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https://onemsci.sharepoint.com/sites/CorporateResponsibilityCommittee-O365/Shared Documents/General/Carbon Emissions Strategy/Carbon Emissions Calculations 2019-2023/"/>
    </mc:Choice>
  </mc:AlternateContent>
  <xr:revisionPtr revIDLastSave="0" documentId="8_{ABFD52D3-9BED-4D87-B5A4-EB28947CAD53}" xr6:coauthVersionLast="47" xr6:coauthVersionMax="47" xr10:uidLastSave="{00000000-0000-0000-0000-000000000000}"/>
  <bookViews>
    <workbookView xWindow="4788" yWindow="0" windowWidth="17280" windowHeight="12336" firstSheet="1" activeTab="1" xr2:uid="{00000000-000D-0000-FFFF-FFFF00000000}"/>
  </bookViews>
  <sheets>
    <sheet name="Emissions" sheetId="7" r:id="rId1"/>
    <sheet name="Summary" sheetId="6" r:id="rId2"/>
    <sheet name="About MSCI" sheetId="5" r:id="rId3"/>
    <sheet name="Disclaimer" sheetId="2" r:id="rId4"/>
  </sheets>
  <definedNames>
    <definedName name="_xlnm.Print_Area" localSheetId="0">Emissions!$A$1:$K$115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6" l="1"/>
  <c r="H4" i="6" s="1"/>
  <c r="D3" i="6"/>
  <c r="H3" i="6" s="1"/>
  <c r="C19" i="7"/>
  <c r="C6" i="7"/>
  <c r="D5" i="6"/>
  <c r="H5" i="6" s="1"/>
  <c r="E5" i="6"/>
  <c r="I5" i="6" s="1"/>
  <c r="E4" i="6"/>
  <c r="I4" i="6" s="1"/>
  <c r="E3" i="6"/>
  <c r="I3" i="6" l="1"/>
  <c r="G5" i="6"/>
  <c r="L5" i="6" s="1"/>
  <c r="G4" i="6"/>
  <c r="L4" i="6" s="1"/>
  <c r="C86" i="7"/>
  <c r="G3" i="6" s="1"/>
  <c r="L3" i="6" s="1"/>
  <c r="F5" i="6"/>
  <c r="D66" i="7"/>
  <c r="F4" i="6" s="1"/>
  <c r="C66" i="7"/>
  <c r="F3" i="6" s="1"/>
  <c r="J3" i="6" l="1"/>
  <c r="K3" i="6"/>
  <c r="J5" i="6"/>
  <c r="K4" i="6"/>
  <c r="J4" i="6"/>
  <c r="K5" i="6"/>
</calcChain>
</file>

<file path=xl/sharedStrings.xml><?xml version="1.0" encoding="utf-8"?>
<sst xmlns="http://schemas.openxmlformats.org/spreadsheetml/2006/main" count="123" uniqueCount="45">
  <si>
    <r>
      <rPr>
        <b/>
        <sz val="12"/>
        <color rgb="FFFFFFFF"/>
        <rFont val="Roboto"/>
      </rPr>
      <t>2023 Emissions by Scope</t>
    </r>
    <r>
      <rPr>
        <b/>
        <vertAlign val="superscript"/>
        <sz val="12"/>
        <color rgb="FFFFFFFF"/>
        <rFont val="Calibri"/>
      </rPr>
      <t>(1)(2)</t>
    </r>
  </si>
  <si>
    <t>Scope</t>
  </si>
  <si>
    <t>Primary (MB) mtons CO2e</t>
  </si>
  <si>
    <t>Secondary (LB) mtons CO2e</t>
  </si>
  <si>
    <t>Scope 1</t>
  </si>
  <si>
    <t>Scope 2</t>
  </si>
  <si>
    <t>Total</t>
  </si>
  <si>
    <r>
      <rPr>
        <b/>
        <sz val="12"/>
        <color rgb="FFFFFFFF"/>
        <rFont val="Roboto"/>
      </rPr>
      <t>2023 Scope 3 Emissions by Category</t>
    </r>
    <r>
      <rPr>
        <b/>
        <vertAlign val="superscript"/>
        <sz val="12"/>
        <color rgb="FFFFFFFF"/>
        <rFont val="Roboto"/>
      </rPr>
      <t>(1)(2)</t>
    </r>
  </si>
  <si>
    <t>Source</t>
  </si>
  <si>
    <t>mtons CO2e</t>
  </si>
  <si>
    <t>C1 - Purchased Goods &amp; Services</t>
  </si>
  <si>
    <t>C3 - Fuel &amp; Energy-Related Activities</t>
  </si>
  <si>
    <t>C5 - Waste generated in operations</t>
  </si>
  <si>
    <t>C6 - Business travel</t>
  </si>
  <si>
    <t>C7 - Employee commuting</t>
  </si>
  <si>
    <t>C8 - Upstream Leased Assets</t>
  </si>
  <si>
    <t>C11 - Use of sold products</t>
  </si>
  <si>
    <t>C13 - Downstream leased assets</t>
  </si>
  <si>
    <t xml:space="preserve"> </t>
  </si>
  <si>
    <t>C15 - Financed Emissions</t>
  </si>
  <si>
    <r>
      <rPr>
        <b/>
        <sz val="12"/>
        <color rgb="FFFFFFFF"/>
        <rFont val="Roboto"/>
      </rPr>
      <t>2022 Emissions by Scope</t>
    </r>
    <r>
      <rPr>
        <b/>
        <vertAlign val="superscript"/>
        <sz val="12"/>
        <color rgb="FFFFFFFF"/>
        <rFont val="Calibri"/>
      </rPr>
      <t>(1)(2)</t>
    </r>
  </si>
  <si>
    <r>
      <rPr>
        <b/>
        <sz val="12"/>
        <color rgb="FFFFFFFF"/>
        <rFont val="Roboto"/>
      </rPr>
      <t>2022 Scope 3 Emissions by Category</t>
    </r>
    <r>
      <rPr>
        <b/>
        <vertAlign val="superscript"/>
        <sz val="12"/>
        <color rgb="FFFFFFFF"/>
        <rFont val="Roboto"/>
      </rPr>
      <t>(1)(2)</t>
    </r>
  </si>
  <si>
    <r>
      <rPr>
        <b/>
        <sz val="12"/>
        <color rgb="FFFFFFFF"/>
        <rFont val="Roboto"/>
      </rPr>
      <t>2021 Emissions by Scope</t>
    </r>
    <r>
      <rPr>
        <b/>
        <vertAlign val="superscript"/>
        <sz val="12"/>
        <color rgb="FFFFFFFF"/>
        <rFont val="Calibri"/>
      </rPr>
      <t>(1)(2)</t>
    </r>
  </si>
  <si>
    <r>
      <rPr>
        <b/>
        <sz val="12"/>
        <color rgb="FFFFFFFF"/>
        <rFont val="Roboto"/>
      </rPr>
      <t>2021 Scope 3 Emissions by Category</t>
    </r>
    <r>
      <rPr>
        <b/>
        <vertAlign val="superscript"/>
        <sz val="12"/>
        <color rgb="FFFFFFFF"/>
        <rFont val="Roboto"/>
      </rPr>
      <t>(1)(2)</t>
    </r>
  </si>
  <si>
    <r>
      <rPr>
        <b/>
        <sz val="12"/>
        <color rgb="FFFFFFFF"/>
        <rFont val="Roboto"/>
      </rPr>
      <t>2020 Emissions by Scope</t>
    </r>
    <r>
      <rPr>
        <b/>
        <vertAlign val="superscript"/>
        <sz val="12"/>
        <color rgb="FFFFFFFF"/>
        <rFont val="Calibri"/>
      </rPr>
      <t>(1)(2)</t>
    </r>
  </si>
  <si>
    <r>
      <rPr>
        <b/>
        <sz val="12"/>
        <color rgb="FFFFFFFF"/>
        <rFont val="Roboto"/>
      </rPr>
      <t>2020 Scope 3 Emissions by Category</t>
    </r>
    <r>
      <rPr>
        <b/>
        <vertAlign val="superscript"/>
        <sz val="12"/>
        <color rgb="FFFFFFFF"/>
        <rFont val="Roboto"/>
      </rPr>
      <t>(1)(2)</t>
    </r>
  </si>
  <si>
    <r>
      <rPr>
        <b/>
        <sz val="12"/>
        <color rgb="FFFFFFFF"/>
        <rFont val="Roboto"/>
      </rPr>
      <t>2019 Emissions by Scope</t>
    </r>
    <r>
      <rPr>
        <b/>
        <vertAlign val="superscript"/>
        <sz val="12"/>
        <color rgb="FFFFFFFF"/>
        <rFont val="Calibri"/>
      </rPr>
      <t>(1)(2)</t>
    </r>
  </si>
  <si>
    <r>
      <rPr>
        <b/>
        <sz val="12"/>
        <color rgb="FFFFFFFF"/>
        <rFont val="Roboto"/>
      </rPr>
      <t>2019 Scope 3 Emissions by Category</t>
    </r>
    <r>
      <rPr>
        <b/>
        <vertAlign val="superscript"/>
        <sz val="12"/>
        <color rgb="FFFFFFFF"/>
        <rFont val="Roboto"/>
      </rPr>
      <t>(1)(2)</t>
    </r>
  </si>
  <si>
    <t xml:space="preserve"> ¹ Carbon footprint metrics for 2019, 2020, 2021, 2022, and 2023 verified with limited assurance. They may differ from those previously published due to retroactive recalculations made in accordance with the GHG Protocol.  (Greenhouse Gas Protocol A Corporate Accounting and Reporting Standard REVISED EDITION. World Resources institute. Copyright © World Resources Institute and World Business Council for Sustainable Development, March 2004. Page 35-37). </t>
  </si>
  <si>
    <t>https://ghgprotocol.org/sites/default/files/standards/ghg-protocol-revised.pdf#page=37</t>
  </si>
  <si>
    <r>
      <rPr>
        <vertAlign val="superscript"/>
        <sz val="8"/>
        <color rgb="FF011B2B"/>
        <rFont val="Roboto"/>
      </rPr>
      <t>2</t>
    </r>
    <r>
      <rPr>
        <sz val="8"/>
        <color rgb="FF011B2B"/>
        <rFont val="Roboto"/>
      </rPr>
      <t xml:space="preserve"> MB or market-based: A method to quantify the scope 2 GHG emissions of a reporter based on GHG emissions emitted by the generators from which the reporter contractually purchases electricity bundled with contractual instruments, or contractual instruments on their own.
LB or location-based: A method to quantify scope 2 GHG emissions based on average energy generation emission factors for defined geographic locations, including local, subnational, or national boundaries.
Source: GHG Protocol Scope 2 Guidance, An amendment to the GHG Protocol Corporate Standard, World Resource Institute, 2015. Page 26. Scope 2 Guidance_Final_Sept26.pdf</t>
    </r>
  </si>
  <si>
    <t>https://ghgprotocol.org/sites/default/files/standards/Scope%202%20Guidance_Final_Sept26.pdf</t>
  </si>
  <si>
    <r>
      <rPr>
        <b/>
        <sz val="12"/>
        <color rgb="FFFFFFFF"/>
        <rFont val="Roboto"/>
      </rPr>
      <t>MSCI 2019-2021 Emissions</t>
    </r>
    <r>
      <rPr>
        <b/>
        <vertAlign val="superscript"/>
        <sz val="12"/>
        <color rgb="FFFFFFFF"/>
        <rFont val="Roboto"/>
      </rPr>
      <t>(1)(2)</t>
    </r>
  </si>
  <si>
    <t>2023 YoY Change</t>
  </si>
  <si>
    <t>2022 YoY Change</t>
  </si>
  <si>
    <t>2021 YoY Change</t>
  </si>
  <si>
    <t>2020 YoY change</t>
  </si>
  <si>
    <t>2019-2023 Change</t>
  </si>
  <si>
    <t>Scope 3 Total</t>
  </si>
  <si>
    <t>²</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</si>
  <si>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</si>
  <si>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</si>
  <si>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</si>
  <si>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Privacy notice: For information about how MSCI collects and uses personal data, please refer to our Privacy Notice at https://www.msci.com/privacy-pledge.</t>
  </si>
  <si>
    <t>© 2024 MSCI Inc.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</si>
</sst>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4">
    <font>
      <sz val="11"/>
      <color theme="1"/>
      <name val="Roboto"/>
      <family val="2"/>
      <scheme val="minor"/>
    </font>
    <font>
      <sz val="12"/>
      <color theme="1"/>
      <name val="Roboto"/>
      <family val="2"/>
      <scheme val="minor"/>
    </font>
    <font>
      <sz val="6.5"/>
      <color theme="1"/>
      <name val="Roboto"/>
      <scheme val="minor"/>
    </font>
    <font>
      <sz val="11"/>
      <color theme="1"/>
      <name val="Roboto Medium"/>
      <scheme val="major"/>
    </font>
    <font>
      <sz val="11"/>
      <color theme="1"/>
      <name val="Roboto"/>
      <family val="2"/>
      <scheme val="minor"/>
    </font>
    <font>
      <b/>
      <sz val="12"/>
      <color theme="0"/>
      <name val="Roboto"/>
      <family val="2"/>
      <scheme val="minor"/>
    </font>
    <font>
      <b/>
      <sz val="12"/>
      <color theme="1"/>
      <name val="Roboto"/>
      <family val="2"/>
      <scheme val="minor"/>
    </font>
    <font>
      <sz val="12"/>
      <color theme="0"/>
      <name val="Roboto"/>
      <family val="2"/>
      <scheme val="minor"/>
    </font>
    <font>
      <b/>
      <sz val="12"/>
      <name val="Roboto"/>
      <family val="2"/>
      <scheme val="minor"/>
    </font>
    <font>
      <sz val="8"/>
      <color rgb="FF011B2B"/>
      <name val="Roboto"/>
      <scheme val="minor"/>
    </font>
    <font>
      <u/>
      <sz val="11"/>
      <color theme="10"/>
      <name val="Roboto"/>
      <family val="2"/>
      <scheme val="minor"/>
    </font>
    <font>
      <u/>
      <sz val="8"/>
      <color theme="10"/>
      <name val="Roboto"/>
      <family val="2"/>
      <scheme val="minor"/>
    </font>
    <font>
      <sz val="8"/>
      <color theme="1"/>
      <name val="Roboto"/>
      <family val="2"/>
      <scheme val="minor"/>
    </font>
    <font>
      <sz val="8"/>
      <color rgb="FFFF0000"/>
      <name val="Calibri"/>
      <family val="2"/>
    </font>
    <font>
      <b/>
      <sz val="12"/>
      <color theme="0"/>
      <name val="Roboto"/>
      <scheme val="minor"/>
    </font>
    <font>
      <sz val="12"/>
      <name val="Roboto Medium"/>
      <scheme val="major"/>
    </font>
    <font>
      <sz val="12"/>
      <name val="Roboto"/>
      <scheme val="minor"/>
    </font>
    <font>
      <sz val="8"/>
      <color rgb="FF011B2B"/>
      <name val="Roboto"/>
    </font>
    <font>
      <sz val="8"/>
      <color rgb="FF011B2B"/>
      <name val="Roboto"/>
      <family val="2"/>
    </font>
    <font>
      <vertAlign val="superscript"/>
      <sz val="8"/>
      <color rgb="FF011B2B"/>
      <name val="Roboto"/>
    </font>
    <font>
      <b/>
      <sz val="12"/>
      <color rgb="FFFFFFFF"/>
      <name val="Roboto"/>
    </font>
    <font>
      <b/>
      <vertAlign val="superscript"/>
      <sz val="12"/>
      <color rgb="FFFFFFFF"/>
      <name val="Roboto"/>
    </font>
    <font>
      <b/>
      <vertAlign val="superscript"/>
      <sz val="12"/>
      <color rgb="FFFFFFFF"/>
      <name val="Calibri"/>
    </font>
    <font>
      <b/>
      <sz val="12"/>
      <color rgb="FFFFFFFF"/>
      <name val="Roboto"/>
      <family val="2"/>
    </font>
  </fonts>
  <fills count="5">
    <fill>
      <patternFill patternType="none"/>
    </fill>
    <fill>
      <patternFill patternType="gray125"/>
    </fill>
    <fill>
      <patternFill patternType="solid">
        <fgColor theme="0" tint="-0.14999847407452621"/>
        <bgColor theme="0" tint="-0.14999847407452621"/>
      </patternFill>
    </fill>
    <fill>
      <patternFill patternType="solid">
        <fgColor theme="4"/>
        <bgColor indexed="64"/>
      </patternFill>
    </fill>
    <fill>
      <patternFill patternType="solid">
        <fgColor theme="0" tint="-0.14999847407452621"/>
        <bgColor indexed="64"/>
      </patternFill>
    </fill>
  </fills>
  <borders count="5">
    <border>
      <left/>
      <right/>
      <top/>
      <bottom/>
      <diagonal/>
    </border>
    <border>
      <left/>
      <right/>
      <top/>
      <bottom style="thin">
        <color theme="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right/>
      <top/>
      <bottom style="thin">
        <color rgb="FF000000"/>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0" fillId="0" borderId="0" applyNumberFormat="0" applyFill="0" applyBorder="0" applyAlignment="0" applyProtection="0"/>
  </cellStyleXfs>
  <cellXfs count="60">
    <xf numFmtId="0" fontId="0" fillId="0" borderId="0" xfId="0"/>
    <xf numFmtId="0" fontId="3" fillId="0" borderId="0" xfId="0" applyFont="1"/>
    <xf numFmtId="0" fontId="1" fillId="0" borderId="0" xfId="0" applyFont="1" applyAlignment="1">
      <alignment vertical="center"/>
    </xf>
    <xf numFmtId="0" fontId="8" fillId="0" borderId="0" xfId="0" applyFont="1" applyAlignment="1">
      <alignment vertical="center"/>
    </xf>
    <xf numFmtId="164" fontId="1" fillId="0" borderId="0" xfId="1" applyNumberFormat="1" applyFont="1" applyBorder="1" applyAlignment="1">
      <alignment vertical="center"/>
    </xf>
    <xf numFmtId="37" fontId="8" fillId="0" borderId="0" xfId="0" applyNumberFormat="1" applyFont="1" applyAlignment="1">
      <alignment vertical="center"/>
    </xf>
    <xf numFmtId="0" fontId="7" fillId="3" borderId="0" xfId="0" applyFont="1" applyFill="1" applyAlignment="1">
      <alignment vertical="center"/>
    </xf>
    <xf numFmtId="164" fontId="7" fillId="3" borderId="0" xfId="1" applyNumberFormat="1" applyFont="1" applyFill="1" applyBorder="1" applyAlignment="1">
      <alignment vertical="center"/>
    </xf>
    <xf numFmtId="0" fontId="1" fillId="3" borderId="0" xfId="0" applyFont="1" applyFill="1" applyAlignment="1">
      <alignment vertical="center"/>
    </xf>
    <xf numFmtId="0" fontId="0" fillId="0" borderId="0" xfId="0" applyAlignment="1">
      <alignment horizontal="center"/>
    </xf>
    <xf numFmtId="0" fontId="1" fillId="4" borderId="0" xfId="0" applyFont="1" applyFill="1" applyAlignment="1">
      <alignment vertical="center"/>
    </xf>
    <xf numFmtId="164" fontId="1" fillId="4" borderId="0" xfId="1" applyNumberFormat="1" applyFont="1" applyFill="1" applyBorder="1" applyAlignment="1">
      <alignment vertical="center"/>
    </xf>
    <xf numFmtId="164" fontId="1" fillId="0" borderId="3" xfId="1" applyNumberFormat="1" applyFont="1" applyBorder="1" applyAlignment="1">
      <alignment vertical="center"/>
    </xf>
    <xf numFmtId="164" fontId="1" fillId="4" borderId="3" xfId="1" applyNumberFormat="1" applyFont="1" applyFill="1" applyBorder="1" applyAlignment="1">
      <alignment vertical="center"/>
    </xf>
    <xf numFmtId="9" fontId="1" fillId="0" borderId="3" xfId="2" applyFont="1" applyBorder="1" applyAlignment="1">
      <alignment horizontal="center" vertical="center"/>
    </xf>
    <xf numFmtId="9" fontId="1" fillId="4" borderId="3" xfId="2" applyFont="1" applyFill="1" applyBorder="1" applyAlignment="1">
      <alignment horizontal="center" vertical="center"/>
    </xf>
    <xf numFmtId="0" fontId="8" fillId="2" borderId="0" xfId="0" applyFont="1" applyFill="1" applyAlignment="1">
      <alignment horizontal="right" vertical="center"/>
    </xf>
    <xf numFmtId="164" fontId="1" fillId="2" borderId="0" xfId="1" applyNumberFormat="1" applyFont="1" applyFill="1" applyBorder="1" applyAlignment="1">
      <alignment vertical="center"/>
    </xf>
    <xf numFmtId="164" fontId="6" fillId="2" borderId="0" xfId="1" applyNumberFormat="1" applyFont="1" applyFill="1" applyBorder="1" applyAlignment="1">
      <alignment horizontal="right" vertical="center"/>
    </xf>
    <xf numFmtId="164" fontId="5" fillId="3" borderId="0" xfId="1" applyNumberFormat="1" applyFont="1" applyFill="1" applyBorder="1" applyAlignment="1">
      <alignment vertical="center"/>
    </xf>
    <xf numFmtId="164" fontId="6" fillId="0" borderId="0" xfId="1" applyNumberFormat="1" applyFont="1" applyBorder="1" applyAlignment="1">
      <alignment vertical="center"/>
    </xf>
    <xf numFmtId="0" fontId="8" fillId="2" borderId="0" xfId="0" applyFont="1" applyFill="1" applyAlignment="1">
      <alignment vertical="center"/>
    </xf>
    <xf numFmtId="0" fontId="1" fillId="2" borderId="0" xfId="0" applyFont="1" applyFill="1" applyAlignment="1">
      <alignment vertical="center"/>
    </xf>
    <xf numFmtId="0" fontId="6" fillId="2" borderId="0" xfId="0" applyFont="1" applyFill="1" applyAlignment="1">
      <alignment vertical="center"/>
    </xf>
    <xf numFmtId="0" fontId="1" fillId="2" borderId="1" xfId="0" applyFont="1" applyFill="1" applyBorder="1" applyAlignment="1">
      <alignment vertical="center"/>
    </xf>
    <xf numFmtId="164" fontId="1" fillId="2" borderId="1" xfId="1" applyNumberFormat="1" applyFont="1" applyFill="1" applyBorder="1" applyAlignment="1">
      <alignment vertical="center"/>
    </xf>
    <xf numFmtId="0" fontId="6" fillId="0" borderId="0" xfId="0" applyFont="1" applyAlignment="1">
      <alignment vertical="center"/>
    </xf>
    <xf numFmtId="164" fontId="6" fillId="0" borderId="0" xfId="1" applyNumberFormat="1" applyFont="1" applyFill="1" applyBorder="1" applyAlignment="1">
      <alignment vertical="center"/>
    </xf>
    <xf numFmtId="0" fontId="11" fillId="0" borderId="0" xfId="3" applyFont="1" applyAlignment="1">
      <alignment vertical="center"/>
    </xf>
    <xf numFmtId="0" fontId="12" fillId="0" borderId="0" xfId="0" applyFont="1"/>
    <xf numFmtId="0" fontId="0" fillId="0" borderId="0" xfId="0" applyAlignment="1">
      <alignment wrapText="1"/>
    </xf>
    <xf numFmtId="0" fontId="13" fillId="0" borderId="0" xfId="0" applyFont="1" applyAlignment="1">
      <alignment vertical="center"/>
    </xf>
    <xf numFmtId="0" fontId="12" fillId="0" borderId="0" xfId="0" applyFont="1" applyAlignment="1">
      <alignment horizontal="center"/>
    </xf>
    <xf numFmtId="0" fontId="11" fillId="0" borderId="0" xfId="3" applyFont="1"/>
    <xf numFmtId="0" fontId="14" fillId="3" borderId="2" xfId="0" applyFont="1" applyFill="1" applyBorder="1" applyAlignment="1">
      <alignment horizontal="right" vertical="center"/>
    </xf>
    <xf numFmtId="0" fontId="15" fillId="0" borderId="2" xfId="0" applyFont="1" applyBorder="1" applyAlignment="1">
      <alignment vertical="center"/>
    </xf>
    <xf numFmtId="0" fontId="15" fillId="4" borderId="2" xfId="0" applyFont="1" applyFill="1" applyBorder="1" applyAlignment="1">
      <alignment vertical="center"/>
    </xf>
    <xf numFmtId="0" fontId="14" fillId="3" borderId="3" xfId="0" applyFont="1" applyFill="1" applyBorder="1" applyAlignment="1">
      <alignment horizontal="right" vertical="center"/>
    </xf>
    <xf numFmtId="0" fontId="14" fillId="3" borderId="3" xfId="0" applyFont="1" applyFill="1" applyBorder="1" applyAlignment="1">
      <alignment horizontal="center" vertical="center"/>
    </xf>
    <xf numFmtId="0" fontId="14" fillId="3" borderId="0" xfId="0" applyFont="1" applyFill="1" applyAlignment="1">
      <alignment horizontal="center" vertical="center"/>
    </xf>
    <xf numFmtId="4" fontId="0" fillId="0" borderId="0" xfId="0" applyNumberFormat="1"/>
    <xf numFmtId="164" fontId="0" fillId="0" borderId="0" xfId="0" applyNumberFormat="1"/>
    <xf numFmtId="164" fontId="1" fillId="0" borderId="0" xfId="1" applyNumberFormat="1" applyFont="1" applyFill="1" applyBorder="1" applyAlignment="1">
      <alignment vertical="center"/>
    </xf>
    <xf numFmtId="0" fontId="1" fillId="0" borderId="1" xfId="0" applyFont="1" applyBorder="1" applyAlignment="1">
      <alignment vertical="center"/>
    </xf>
    <xf numFmtId="164" fontId="1" fillId="0" borderId="1" xfId="1" applyNumberFormat="1" applyFont="1" applyFill="1" applyBorder="1" applyAlignment="1">
      <alignment vertical="center"/>
    </xf>
    <xf numFmtId="9" fontId="1" fillId="0" borderId="0" xfId="2" applyFont="1" applyFill="1" applyBorder="1" applyAlignment="1">
      <alignment horizontal="center" vertical="center"/>
    </xf>
    <xf numFmtId="0" fontId="16" fillId="0" borderId="2" xfId="0" applyFont="1" applyBorder="1" applyAlignment="1">
      <alignment vertical="center"/>
    </xf>
    <xf numFmtId="3" fontId="16" fillId="0" borderId="2" xfId="0" applyNumberFormat="1" applyFont="1" applyBorder="1" applyAlignment="1">
      <alignment vertical="center"/>
    </xf>
    <xf numFmtId="0" fontId="1" fillId="0" borderId="4" xfId="0" applyFont="1" applyBorder="1" applyAlignment="1">
      <alignment vertical="center"/>
    </xf>
    <xf numFmtId="164" fontId="1" fillId="0" borderId="4" xfId="1" applyNumberFormat="1" applyFont="1" applyBorder="1" applyAlignment="1">
      <alignment vertical="center"/>
    </xf>
    <xf numFmtId="0" fontId="20" fillId="3" borderId="0" xfId="0" applyFont="1" applyFill="1" applyAlignment="1">
      <alignment vertical="center"/>
    </xf>
    <xf numFmtId="0" fontId="23" fillId="3" borderId="0" xfId="0" applyFont="1" applyFill="1" applyAlignment="1">
      <alignment vertical="center"/>
    </xf>
    <xf numFmtId="0" fontId="20" fillId="3" borderId="2" xfId="0" applyFont="1" applyFill="1" applyBorder="1" applyAlignment="1">
      <alignment horizontal="right" vertical="center"/>
    </xf>
    <xf numFmtId="164" fontId="1" fillId="4" borderId="3" xfId="1" applyNumberFormat="1" applyFont="1" applyFill="1" applyBorder="1" applyAlignment="1">
      <alignment horizontal="right" vertical="center"/>
    </xf>
    <xf numFmtId="0" fontId="18" fillId="0" borderId="0" xfId="0" applyFont="1" applyAlignment="1">
      <alignment horizontal="left" vertical="center" wrapText="1" readingOrder="1"/>
    </xf>
    <xf numFmtId="0" fontId="9" fillId="0" borderId="0" xfId="0" applyFont="1" applyAlignment="1">
      <alignment horizontal="left" vertical="center" wrapText="1" readingOrder="1"/>
    </xf>
    <xf numFmtId="0" fontId="17" fillId="0" borderId="0" xfId="0" applyFont="1" applyAlignment="1">
      <alignment horizontal="left" vertical="center" wrapText="1" readingOrder="1"/>
    </xf>
    <xf numFmtId="0" fontId="12" fillId="0" borderId="0" xfId="0" applyFont="1" applyAlignment="1">
      <alignment horizontal="left" wrapText="1"/>
    </xf>
    <xf numFmtId="0" fontId="0" fillId="0" borderId="0" xfId="0" applyAlignment="1">
      <alignment horizontal="left" vertical="top" wrapText="1"/>
    </xf>
    <xf numFmtId="0" fontId="2" fillId="0" borderId="0" xfId="0" applyFont="1" applyAlignment="1">
      <alignment horizontal="left" vertical="top"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685800</xdr:colOff>
      <xdr:row>0</xdr:row>
      <xdr:rowOff>127000</xdr:rowOff>
    </xdr:from>
    <xdr:to>
      <xdr:col>1</xdr:col>
      <xdr:colOff>1447800</xdr:colOff>
      <xdr:row>0</xdr:row>
      <xdr:rowOff>631190</xdr:rowOff>
    </xdr:to>
    <xdr:pic>
      <xdr:nvPicPr>
        <xdr:cNvPr id="3" name="Picture 2">
          <a:extLst>
            <a:ext uri="{FF2B5EF4-FFF2-40B4-BE49-F238E27FC236}">
              <a16:creationId xmlns:a16="http://schemas.microsoft.com/office/drawing/2014/main" id="{C0F65C75-52E5-1745-9B7F-CDDE052B1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27000"/>
          <a:ext cx="14478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380999</xdr:colOff>
      <xdr:row>10</xdr:row>
      <xdr:rowOff>11206</xdr:rowOff>
    </xdr:from>
    <xdr:to>
      <xdr:col>10</xdr:col>
      <xdr:colOff>800346</xdr:colOff>
      <xdr:row>12</xdr:row>
      <xdr:rowOff>7232</xdr:rowOff>
    </xdr:to>
    <xdr:sp macro="" textlink="">
      <xdr:nvSpPr>
        <xdr:cNvPr id="24" name="TextBox 155">
          <a:extLst>
            <a:ext uri="{FF2B5EF4-FFF2-40B4-BE49-F238E27FC236}">
              <a16:creationId xmlns:a16="http://schemas.microsoft.com/office/drawing/2014/main" id="{38DCEFE9-D94F-7D48-B02B-817B699BD4D5}"/>
            </a:ext>
          </a:extLst>
        </xdr:cNvPr>
        <xdr:cNvSpPr txBox="1"/>
      </xdr:nvSpPr>
      <xdr:spPr>
        <a:xfrm>
          <a:off x="380999" y="2947147"/>
          <a:ext cx="11703671" cy="37702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85800" rtl="0" eaLnBrk="1" fontAlgn="auto" latinLnBrk="0" hangingPunct="1">
            <a:lnSpc>
              <a:spcPct val="100000"/>
            </a:lnSpc>
            <a:spcBef>
              <a:spcPts val="0"/>
            </a:spcBef>
            <a:spcAft>
              <a:spcPts val="0"/>
            </a:spcAft>
            <a:buClrTx/>
            <a:buSzTx/>
            <a:buFontTx/>
            <a:buNone/>
            <a:tabLst/>
            <a:defRPr/>
          </a:pPr>
          <a:r>
            <a:rPr lang="en-US" sz="1050" b="0" i="0" u="none" strike="noStrike" kern="1200">
              <a:solidFill>
                <a:schemeClr val="tx1"/>
              </a:solidFill>
              <a:effectLst/>
              <a:latin typeface="+mn-lt"/>
              <a:ea typeface="+mn-ea"/>
              <a:cs typeface="+mn-cs"/>
            </a:rPr>
            <a:t>¹</a:t>
          </a:r>
          <a:r>
            <a:rPr lang="en-US" sz="800" b="0" i="0" u="none" strike="noStrike" kern="1200">
              <a:solidFill>
                <a:schemeClr val="tx1"/>
              </a:solidFill>
              <a:effectLst/>
              <a:latin typeface="+mn-lt"/>
              <a:ea typeface="+mn-ea"/>
              <a:cs typeface="+mn-cs"/>
            </a:rPr>
            <a:t>Carbon footprint metrics for 2019, 2020, 2021, 2022, and 2023 verified with limited assurance. They may differ from those previously published due to retroactive recalculations made in accordance with the GHG Protocol.  (Greenhouse Gas Protocol A Corporate Accounting and Reporting Standard REVISED EDITION. World Resources institute. Copyright © World Resources Institute and World Business Council for Sustainable Development, March 2004. Page 35-37). </a:t>
          </a:r>
          <a:r>
            <a:rPr lang="en-US" sz="100"/>
            <a:t> </a:t>
          </a:r>
          <a:endParaRPr kumimoji="0" lang="en-US" sz="800" b="0" i="0" u="none" strike="noStrike" kern="1200" cap="none" spc="0" normalizeH="0" baseline="0">
            <a:ln>
              <a:noFill/>
            </a:ln>
            <a:solidFill>
              <a:srgbClr val="011B2B"/>
            </a:solidFill>
            <a:effectLst/>
            <a:uLnTx/>
            <a:uFillTx/>
            <a:latin typeface="+mn-lt"/>
            <a:ea typeface="+mn-ea"/>
            <a:cs typeface="+mn-cs"/>
          </a:endParaRPr>
        </a:p>
      </xdr:txBody>
    </xdr:sp>
    <xdr:clientData/>
  </xdr:twoCellAnchor>
  <xdr:twoCellAnchor editAs="oneCell">
    <xdr:from>
      <xdr:col>0</xdr:col>
      <xdr:colOff>558800</xdr:colOff>
      <xdr:row>0</xdr:row>
      <xdr:rowOff>88900</xdr:rowOff>
    </xdr:from>
    <xdr:to>
      <xdr:col>1</xdr:col>
      <xdr:colOff>1447800</xdr:colOff>
      <xdr:row>0</xdr:row>
      <xdr:rowOff>592455</xdr:rowOff>
    </xdr:to>
    <xdr:pic>
      <xdr:nvPicPr>
        <xdr:cNvPr id="3" name="Picture 2">
          <a:extLst>
            <a:ext uri="{FF2B5EF4-FFF2-40B4-BE49-F238E27FC236}">
              <a16:creationId xmlns:a16="http://schemas.microsoft.com/office/drawing/2014/main" id="{C91644CD-711D-274E-819A-C9AA3E751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88900"/>
          <a:ext cx="14478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396240</xdr:colOff>
      <xdr:row>13</xdr:row>
      <xdr:rowOff>60959</xdr:rowOff>
    </xdr:from>
    <xdr:to>
      <xdr:col>10</xdr:col>
      <xdr:colOff>777240</xdr:colOff>
      <xdr:row>16</xdr:row>
      <xdr:rowOff>74234</xdr:rowOff>
    </xdr:to>
    <xdr:sp macro="" textlink="">
      <xdr:nvSpPr>
        <xdr:cNvPr id="22" name="TextBox 155">
          <a:extLst>
            <a:ext uri="{FF2B5EF4-FFF2-40B4-BE49-F238E27FC236}">
              <a16:creationId xmlns:a16="http://schemas.microsoft.com/office/drawing/2014/main" id="{41FD532A-93A6-4BD1-9870-71BF2E9514C8}"/>
            </a:ext>
          </a:extLst>
        </xdr:cNvPr>
        <xdr:cNvSpPr txBox="1"/>
      </xdr:nvSpPr>
      <xdr:spPr>
        <a:xfrm>
          <a:off x="396240" y="3523577"/>
          <a:ext cx="11665324" cy="58477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685800" rtl="0" eaLnBrk="1" fontAlgn="auto" latinLnBrk="0" hangingPunct="1">
            <a:lnSpc>
              <a:spcPct val="100000"/>
            </a:lnSpc>
            <a:spcBef>
              <a:spcPts val="0"/>
            </a:spcBef>
            <a:spcAft>
              <a:spcPts val="0"/>
            </a:spcAft>
            <a:buClrTx/>
            <a:buSzTx/>
            <a:buFontTx/>
            <a:buNone/>
            <a:tabLst/>
            <a:defRPr/>
          </a:pPr>
          <a:r>
            <a:rPr kumimoji="0" lang="en-US" sz="800" b="0" i="0" u="none" strike="noStrike" kern="1200" cap="none" spc="0" normalizeH="0" baseline="30000">
              <a:ln>
                <a:noFill/>
              </a:ln>
              <a:solidFill>
                <a:srgbClr val="011B2B"/>
              </a:solidFill>
              <a:effectLst/>
              <a:uLnTx/>
              <a:uFillTx/>
              <a:latin typeface="+mn-lt"/>
              <a:ea typeface="+mn-ea"/>
              <a:cs typeface="+mn-cs"/>
            </a:rPr>
            <a:t>2</a:t>
          </a:r>
          <a:r>
            <a:rPr kumimoji="0" lang="en-US" sz="800" b="0" i="0" u="none" strike="noStrike" kern="1200" cap="none" spc="0" normalizeH="0" baseline="0">
              <a:ln>
                <a:noFill/>
              </a:ln>
              <a:solidFill>
                <a:srgbClr val="011B2B"/>
              </a:solidFill>
              <a:effectLst/>
              <a:uLnTx/>
              <a:uFillTx/>
              <a:latin typeface="+mn-lt"/>
              <a:ea typeface="+mn-ea"/>
              <a:cs typeface="+mn-cs"/>
            </a:rPr>
            <a:t>MB or market-based: A method to quantify the scope 2 GHG emissions of a reporter based on GHG emissions emitted by the generators from which the reporter contractually purchases electricity bundled with contractual instruments, or contractual instruments on their own.</a:t>
          </a:r>
        </a:p>
        <a:p>
          <a:pPr marL="0" marR="0" lvl="0" indent="0" algn="l" defTabSz="685800" rtl="0" eaLnBrk="1" fontAlgn="auto" latinLnBrk="0" hangingPunct="1">
            <a:lnSpc>
              <a:spcPct val="100000"/>
            </a:lnSpc>
            <a:spcBef>
              <a:spcPts val="0"/>
            </a:spcBef>
            <a:spcAft>
              <a:spcPts val="0"/>
            </a:spcAft>
            <a:buClrTx/>
            <a:buSzTx/>
            <a:buFontTx/>
            <a:buNone/>
            <a:tabLst/>
            <a:defRPr/>
          </a:pPr>
          <a:r>
            <a:rPr kumimoji="0" lang="en-US" sz="800" b="0" i="0" u="none" strike="noStrike" kern="1200" cap="none" spc="0" normalizeH="0" baseline="0">
              <a:ln>
                <a:noFill/>
              </a:ln>
              <a:solidFill>
                <a:srgbClr val="011B2B"/>
              </a:solidFill>
              <a:effectLst/>
              <a:uLnTx/>
              <a:uFillTx/>
              <a:latin typeface="+mn-lt"/>
              <a:ea typeface="+mn-ea"/>
              <a:cs typeface="+mn-cs"/>
            </a:rPr>
            <a:t>LB or location-based: A method to quantify scope 2 GHG emissions based on average energy generation emission factors for defined geographic locations, including local, subnational, or national boundaries.</a:t>
          </a:r>
        </a:p>
        <a:p>
          <a:pPr marL="0" marR="0" lvl="0" indent="0" algn="l" defTabSz="685800" rtl="0" eaLnBrk="1" fontAlgn="auto" latinLnBrk="0" hangingPunct="1">
            <a:lnSpc>
              <a:spcPct val="100000"/>
            </a:lnSpc>
            <a:spcBef>
              <a:spcPts val="0"/>
            </a:spcBef>
            <a:spcAft>
              <a:spcPts val="0"/>
            </a:spcAft>
            <a:buClrTx/>
            <a:buSzTx/>
            <a:buFontTx/>
            <a:buNone/>
            <a:tabLst/>
            <a:defRPr/>
          </a:pPr>
          <a:r>
            <a:rPr kumimoji="0" lang="en-US" sz="800" b="0" i="0" u="none" strike="noStrike" kern="1200" cap="none" spc="0" normalizeH="0" baseline="0">
              <a:ln>
                <a:noFill/>
              </a:ln>
              <a:solidFill>
                <a:srgbClr val="011B2B"/>
              </a:solidFill>
              <a:effectLst/>
              <a:uLnTx/>
              <a:uFillTx/>
              <a:latin typeface="+mn-lt"/>
              <a:ea typeface="+mn-ea"/>
              <a:cs typeface="+mn-cs"/>
            </a:rPr>
            <a:t>Source: GHG Protocol Scope 2 Guidance, An amendment to the GHG Protocol Corporate Standard, World Resource Institute, 2015. Page 26. Scope 2 Guidance_Final_Sept26.pdf</a:t>
          </a:r>
        </a:p>
      </xdr:txBody>
    </xdr:sp>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hgprotocol.org/sites/default/files/standards/Scope%202%20Guidance_Final_Sept26.pdf" TargetMode="External"/><Relationship Id="rId1" Type="http://schemas.openxmlformats.org/officeDocument/2006/relationships/hyperlink" Target="https://ghgprotocol.org/sites/default/files/standards/ghg-protocol-revised.pdf" TargetMode="External"/><Relationship Id="rId5" Type="http://schemas.openxmlformats.org/officeDocument/2006/relationships/drawing" Target="../drawings/drawing1.xml"/><Relationship Id="rId4"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hgprotocol.org/sites/default/files/standards/Scope%202%20Guidance_Final_Sept26.pdf" TargetMode="External"/><Relationship Id="rId1" Type="http://schemas.openxmlformats.org/officeDocument/2006/relationships/hyperlink" Target="https://ghgprotocol.org/sites/default/files/standards/ghg-protocol-revised.pdf" TargetMode="External"/><Relationship Id="rId5" Type="http://schemas.openxmlformats.org/officeDocument/2006/relationships/drawing" Target="../drawings/drawing2.xm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1F6C-C37C-5544-B1B7-EA9E2B880937}">
  <sheetPr>
    <pageSetUpPr fitToPage="1"/>
  </sheetPr>
  <dimension ref="A1:H112"/>
  <sheetViews>
    <sheetView showGridLines="0" topLeftCell="A2" zoomScale="31" zoomScaleNormal="80" workbookViewId="0">
      <selection activeCell="G7" sqref="G7"/>
    </sheetView>
  </sheetViews>
  <sheetFormatPr defaultColWidth="11" defaultRowHeight="14.45"/>
  <cols>
    <col min="1" max="1" width="5.75" customWidth="1"/>
    <col min="2" max="2" width="35.25" customWidth="1"/>
    <col min="3" max="3" width="25.5" customWidth="1"/>
    <col min="4" max="4" width="27.125" customWidth="1"/>
  </cols>
  <sheetData>
    <row r="1" spans="2:4" ht="58.15" customHeight="1"/>
    <row r="2" spans="2:4" ht="25.15" customHeight="1">
      <c r="B2" s="51" t="s">
        <v>0</v>
      </c>
      <c r="C2" s="8"/>
      <c r="D2" s="8"/>
    </row>
    <row r="3" spans="2:4" ht="25.15" customHeight="1">
      <c r="B3" s="21" t="s">
        <v>1</v>
      </c>
      <c r="C3" s="16" t="s">
        <v>2</v>
      </c>
      <c r="D3" s="16" t="s">
        <v>3</v>
      </c>
    </row>
    <row r="4" spans="2:4" ht="25.15" customHeight="1">
      <c r="B4" s="2" t="s">
        <v>4</v>
      </c>
      <c r="C4" s="4">
        <v>136</v>
      </c>
      <c r="D4" s="4">
        <v>136</v>
      </c>
    </row>
    <row r="5" spans="2:4" ht="25.15" customHeight="1">
      <c r="B5" s="24" t="s">
        <v>5</v>
      </c>
      <c r="C5" s="25">
        <v>513</v>
      </c>
      <c r="D5" s="25">
        <v>7048</v>
      </c>
    </row>
    <row r="6" spans="2:4" ht="25.15" customHeight="1">
      <c r="B6" s="3" t="s">
        <v>6</v>
      </c>
      <c r="C6" s="5">
        <f>SUM(C4 + C5)</f>
        <v>649</v>
      </c>
      <c r="D6" s="5">
        <v>7184</v>
      </c>
    </row>
    <row r="7" spans="2:4" ht="25.15" customHeight="1"/>
    <row r="8" spans="2:4" ht="25.15" customHeight="1">
      <c r="B8" s="50" t="s">
        <v>7</v>
      </c>
      <c r="C8" s="6"/>
    </row>
    <row r="9" spans="2:4" ht="25.15" customHeight="1">
      <c r="B9" s="23" t="s">
        <v>8</v>
      </c>
      <c r="C9" s="18" t="s">
        <v>9</v>
      </c>
    </row>
    <row r="10" spans="2:4" ht="25.15" customHeight="1">
      <c r="B10" s="2" t="s">
        <v>10</v>
      </c>
      <c r="C10" s="4">
        <v>44051</v>
      </c>
    </row>
    <row r="11" spans="2:4" ht="25.15" customHeight="1">
      <c r="B11" s="22" t="s">
        <v>11</v>
      </c>
      <c r="C11" s="17">
        <v>2585</v>
      </c>
    </row>
    <row r="12" spans="2:4" ht="25.15" customHeight="1">
      <c r="B12" s="2" t="s">
        <v>12</v>
      </c>
      <c r="C12" s="4">
        <v>174</v>
      </c>
    </row>
    <row r="13" spans="2:4" ht="25.15" customHeight="1">
      <c r="B13" s="22" t="s">
        <v>13</v>
      </c>
      <c r="C13" s="17">
        <v>4733</v>
      </c>
    </row>
    <row r="14" spans="2:4" ht="25.15" customHeight="1">
      <c r="B14" s="2" t="s">
        <v>14</v>
      </c>
      <c r="C14" s="4">
        <v>4404</v>
      </c>
    </row>
    <row r="15" spans="2:4" ht="25.15" customHeight="1">
      <c r="B15" s="10" t="s">
        <v>15</v>
      </c>
      <c r="C15" s="11">
        <v>0</v>
      </c>
    </row>
    <row r="16" spans="2:4" ht="25.15" customHeight="1">
      <c r="B16" s="2" t="s">
        <v>16</v>
      </c>
      <c r="C16" s="42">
        <v>2270</v>
      </c>
    </row>
    <row r="17" spans="1:4" ht="25.15" customHeight="1">
      <c r="B17" s="10" t="s">
        <v>17</v>
      </c>
      <c r="C17" s="11">
        <v>357</v>
      </c>
    </row>
    <row r="18" spans="1:4" ht="25.15" customHeight="1">
      <c r="A18" t="s">
        <v>18</v>
      </c>
      <c r="B18" s="43" t="s">
        <v>19</v>
      </c>
      <c r="C18" s="44">
        <v>47</v>
      </c>
    </row>
    <row r="19" spans="1:4" ht="25.15" customHeight="1">
      <c r="B19" s="26" t="s">
        <v>6</v>
      </c>
      <c r="C19" s="27">
        <f>SUM(C10:C18)</f>
        <v>58621</v>
      </c>
      <c r="D19" s="41"/>
    </row>
    <row r="20" spans="1:4" ht="25.15" customHeight="1">
      <c r="B20" s="26"/>
      <c r="C20" s="27"/>
    </row>
    <row r="21" spans="1:4" ht="25.15" customHeight="1">
      <c r="B21" s="26"/>
      <c r="C21" s="27"/>
    </row>
    <row r="22" spans="1:4" ht="25.15" customHeight="1">
      <c r="B22" s="51" t="s">
        <v>20</v>
      </c>
      <c r="C22" s="8"/>
      <c r="D22" s="8"/>
    </row>
    <row r="23" spans="1:4" ht="25.15" customHeight="1">
      <c r="B23" s="21" t="s">
        <v>1</v>
      </c>
      <c r="C23" s="16" t="s">
        <v>2</v>
      </c>
      <c r="D23" s="16" t="s">
        <v>3</v>
      </c>
    </row>
    <row r="24" spans="1:4" ht="25.15" customHeight="1">
      <c r="B24" s="2" t="s">
        <v>4</v>
      </c>
      <c r="C24" s="4">
        <v>154.023</v>
      </c>
      <c r="D24" s="4">
        <v>154.02300000000008</v>
      </c>
    </row>
    <row r="25" spans="1:4" ht="25.15" customHeight="1">
      <c r="B25" s="24" t="s">
        <v>5</v>
      </c>
      <c r="C25" s="25">
        <v>673</v>
      </c>
      <c r="D25" s="25">
        <v>7051</v>
      </c>
    </row>
    <row r="26" spans="1:4" ht="25.15" customHeight="1">
      <c r="B26" s="3" t="s">
        <v>6</v>
      </c>
      <c r="C26" s="5">
        <v>827</v>
      </c>
      <c r="D26" s="5">
        <v>7205</v>
      </c>
    </row>
    <row r="27" spans="1:4" ht="25.15" customHeight="1">
      <c r="D27" s="41"/>
    </row>
    <row r="28" spans="1:4" ht="25.15" customHeight="1">
      <c r="B28" s="50" t="s">
        <v>21</v>
      </c>
      <c r="C28" s="6"/>
    </row>
    <row r="29" spans="1:4" ht="25.15" customHeight="1">
      <c r="B29" s="23" t="s">
        <v>8</v>
      </c>
      <c r="C29" s="18" t="s">
        <v>9</v>
      </c>
    </row>
    <row r="30" spans="1:4" ht="25.15" customHeight="1">
      <c r="B30" s="2" t="s">
        <v>10</v>
      </c>
      <c r="C30" s="4">
        <v>35362</v>
      </c>
    </row>
    <row r="31" spans="1:4" ht="25.15" customHeight="1">
      <c r="B31" s="22" t="s">
        <v>11</v>
      </c>
      <c r="C31" s="17">
        <v>2640</v>
      </c>
    </row>
    <row r="32" spans="1:4" ht="25.15" customHeight="1">
      <c r="B32" s="2" t="s">
        <v>12</v>
      </c>
      <c r="C32" s="4">
        <v>136</v>
      </c>
    </row>
    <row r="33" spans="2:4" ht="25.15" customHeight="1">
      <c r="B33" s="22" t="s">
        <v>13</v>
      </c>
      <c r="C33" s="17">
        <v>2441</v>
      </c>
    </row>
    <row r="34" spans="2:4" ht="25.15" customHeight="1">
      <c r="B34" s="2" t="s">
        <v>14</v>
      </c>
      <c r="C34" s="4">
        <v>3833</v>
      </c>
    </row>
    <row r="35" spans="2:4" ht="25.15" customHeight="1">
      <c r="B35" s="10" t="s">
        <v>15</v>
      </c>
      <c r="C35" s="11">
        <v>0</v>
      </c>
    </row>
    <row r="36" spans="2:4" ht="25.15" customHeight="1">
      <c r="B36" s="2" t="s">
        <v>16</v>
      </c>
      <c r="C36" s="42">
        <v>2883</v>
      </c>
    </row>
    <row r="37" spans="2:4" ht="25.15" customHeight="1">
      <c r="B37" s="10" t="s">
        <v>17</v>
      </c>
      <c r="C37" s="11">
        <v>316</v>
      </c>
    </row>
    <row r="38" spans="2:4" ht="25.15" customHeight="1">
      <c r="B38" s="48" t="s">
        <v>19</v>
      </c>
      <c r="C38" s="49">
        <v>48</v>
      </c>
    </row>
    <row r="39" spans="2:4" ht="25.15" customHeight="1">
      <c r="B39" s="26" t="s">
        <v>6</v>
      </c>
      <c r="C39" s="27">
        <v>47659</v>
      </c>
      <c r="D39" s="41"/>
    </row>
    <row r="40" spans="2:4" ht="25.15" customHeight="1"/>
    <row r="41" spans="2:4" ht="25.15" customHeight="1"/>
    <row r="42" spans="2:4" ht="25.15" customHeight="1">
      <c r="B42" s="51" t="s">
        <v>22</v>
      </c>
      <c r="C42" s="8"/>
      <c r="D42" s="8"/>
    </row>
    <row r="43" spans="2:4" ht="25.15" customHeight="1">
      <c r="B43" s="21" t="s">
        <v>1</v>
      </c>
      <c r="C43" s="16" t="s">
        <v>2</v>
      </c>
      <c r="D43" s="16" t="s">
        <v>3</v>
      </c>
    </row>
    <row r="44" spans="2:4" ht="25.15" customHeight="1">
      <c r="B44" s="2" t="s">
        <v>4</v>
      </c>
      <c r="C44" s="4">
        <v>160.13500000000005</v>
      </c>
      <c r="D44" s="4">
        <v>160.13500000000005</v>
      </c>
    </row>
    <row r="45" spans="2:4" ht="25.15" customHeight="1">
      <c r="B45" s="24" t="s">
        <v>5</v>
      </c>
      <c r="C45" s="25">
        <v>1193</v>
      </c>
      <c r="D45" s="25">
        <v>6707</v>
      </c>
    </row>
    <row r="46" spans="2:4" ht="25.15" customHeight="1">
      <c r="B46" s="3" t="s">
        <v>6</v>
      </c>
      <c r="C46" s="5">
        <v>1353</v>
      </c>
      <c r="D46" s="5">
        <v>6867</v>
      </c>
    </row>
    <row r="47" spans="2:4" ht="25.15" customHeight="1"/>
    <row r="48" spans="2:4" ht="25.15" customHeight="1">
      <c r="B48" s="50" t="s">
        <v>23</v>
      </c>
      <c r="C48" s="6"/>
      <c r="D48" s="41"/>
    </row>
    <row r="49" spans="2:4" ht="25.15" customHeight="1">
      <c r="B49" s="23" t="s">
        <v>8</v>
      </c>
      <c r="C49" s="18" t="s">
        <v>9</v>
      </c>
    </row>
    <row r="50" spans="2:4" ht="25.15" customHeight="1">
      <c r="B50" s="2" t="s">
        <v>10</v>
      </c>
      <c r="C50" s="4">
        <v>30520</v>
      </c>
      <c r="D50" s="41"/>
    </row>
    <row r="51" spans="2:4" ht="25.15" customHeight="1">
      <c r="B51" s="22" t="s">
        <v>11</v>
      </c>
      <c r="C51" s="17">
        <v>2188</v>
      </c>
    </row>
    <row r="52" spans="2:4" ht="25.15" customHeight="1">
      <c r="B52" s="2" t="s">
        <v>12</v>
      </c>
      <c r="C52" s="4">
        <v>133</v>
      </c>
    </row>
    <row r="53" spans="2:4" ht="25.15" customHeight="1">
      <c r="B53" s="22" t="s">
        <v>13</v>
      </c>
      <c r="C53" s="17">
        <v>950</v>
      </c>
    </row>
    <row r="54" spans="2:4" ht="25.15" customHeight="1">
      <c r="B54" s="2" t="s">
        <v>14</v>
      </c>
      <c r="C54" s="4">
        <v>3446</v>
      </c>
    </row>
    <row r="55" spans="2:4" ht="25.15" customHeight="1">
      <c r="B55" s="10" t="s">
        <v>15</v>
      </c>
      <c r="C55" s="11">
        <v>8</v>
      </c>
    </row>
    <row r="56" spans="2:4" ht="25.15" customHeight="1">
      <c r="B56" s="2" t="s">
        <v>16</v>
      </c>
      <c r="C56" s="42">
        <v>3044</v>
      </c>
    </row>
    <row r="57" spans="2:4" ht="25.15" customHeight="1">
      <c r="B57" s="10" t="s">
        <v>17</v>
      </c>
      <c r="C57" s="11">
        <v>413</v>
      </c>
    </row>
    <row r="58" spans="2:4" ht="25.15" customHeight="1">
      <c r="B58" s="48" t="s">
        <v>19</v>
      </c>
      <c r="C58" s="49">
        <v>19</v>
      </c>
    </row>
    <row r="59" spans="2:4" ht="25.15" customHeight="1">
      <c r="B59" s="26" t="s">
        <v>6</v>
      </c>
      <c r="C59" s="27">
        <v>40721</v>
      </c>
    </row>
    <row r="60" spans="2:4" ht="25.15" customHeight="1"/>
    <row r="61" spans="2:4" ht="25.15" customHeight="1"/>
    <row r="62" spans="2:4" ht="25.15" customHeight="1">
      <c r="B62" s="51" t="s">
        <v>24</v>
      </c>
      <c r="C62" s="19"/>
      <c r="D62" s="19"/>
    </row>
    <row r="63" spans="2:4" ht="25.15" customHeight="1">
      <c r="B63" s="23" t="s">
        <v>1</v>
      </c>
      <c r="C63" s="18" t="s">
        <v>2</v>
      </c>
      <c r="D63" s="18" t="s">
        <v>3</v>
      </c>
    </row>
    <row r="64" spans="2:4" ht="25.15" customHeight="1">
      <c r="B64" s="2" t="s">
        <v>4</v>
      </c>
      <c r="C64" s="4">
        <v>230</v>
      </c>
      <c r="D64" s="4">
        <v>230</v>
      </c>
    </row>
    <row r="65" spans="2:4" ht="25.15" customHeight="1">
      <c r="B65" s="24" t="s">
        <v>5</v>
      </c>
      <c r="C65" s="25">
        <v>3743</v>
      </c>
      <c r="D65" s="25">
        <v>7586</v>
      </c>
    </row>
    <row r="66" spans="2:4" ht="25.15" customHeight="1">
      <c r="B66" s="26" t="s">
        <v>6</v>
      </c>
      <c r="C66" s="20">
        <f>SUM(C64:C65)</f>
        <v>3973</v>
      </c>
      <c r="D66" s="20">
        <f>SUM(D64:D65)</f>
        <v>7816</v>
      </c>
    </row>
    <row r="67" spans="2:4" ht="25.15" customHeight="1"/>
    <row r="68" spans="2:4" ht="25.15" customHeight="1">
      <c r="B68" s="50" t="s">
        <v>25</v>
      </c>
      <c r="C68" s="7"/>
      <c r="D68" s="41"/>
    </row>
    <row r="69" spans="2:4" ht="25.15" customHeight="1">
      <c r="B69" s="23" t="s">
        <v>8</v>
      </c>
      <c r="C69" s="18" t="s">
        <v>9</v>
      </c>
      <c r="D69" s="41"/>
    </row>
    <row r="70" spans="2:4" ht="25.15" customHeight="1">
      <c r="B70" s="2" t="s">
        <v>10</v>
      </c>
      <c r="C70" s="4">
        <v>33084</v>
      </c>
    </row>
    <row r="71" spans="2:4" ht="25.15" customHeight="1">
      <c r="B71" s="10" t="s">
        <v>11</v>
      </c>
      <c r="C71" s="11">
        <v>2807</v>
      </c>
    </row>
    <row r="72" spans="2:4" ht="25.15" customHeight="1">
      <c r="B72" s="2" t="s">
        <v>12</v>
      </c>
      <c r="C72" s="4">
        <v>117</v>
      </c>
    </row>
    <row r="73" spans="2:4" ht="25.15" customHeight="1">
      <c r="B73" s="22" t="s">
        <v>13</v>
      </c>
      <c r="C73" s="17">
        <v>1798</v>
      </c>
    </row>
    <row r="74" spans="2:4" ht="25.15" customHeight="1">
      <c r="B74" s="2" t="s">
        <v>14</v>
      </c>
      <c r="C74" s="4">
        <v>3064</v>
      </c>
    </row>
    <row r="75" spans="2:4" ht="25.15" customHeight="1">
      <c r="B75" s="10" t="s">
        <v>15</v>
      </c>
      <c r="C75" s="11">
        <v>8</v>
      </c>
    </row>
    <row r="76" spans="2:4" ht="25.15" customHeight="1">
      <c r="B76" s="2" t="s">
        <v>16</v>
      </c>
      <c r="C76" s="42">
        <v>2026</v>
      </c>
    </row>
    <row r="77" spans="2:4" ht="25.15" customHeight="1">
      <c r="B77" s="10" t="s">
        <v>17</v>
      </c>
      <c r="C77" s="11">
        <v>413</v>
      </c>
    </row>
    <row r="78" spans="2:4" ht="25.15" customHeight="1">
      <c r="B78" s="48" t="s">
        <v>19</v>
      </c>
      <c r="C78" s="49">
        <v>21</v>
      </c>
    </row>
    <row r="79" spans="2:4" ht="25.15" customHeight="1">
      <c r="B79" s="26" t="s">
        <v>6</v>
      </c>
      <c r="C79" s="27">
        <v>43338</v>
      </c>
      <c r="D79" s="41"/>
    </row>
    <row r="80" spans="2:4" ht="25.15" customHeight="1"/>
    <row r="81" spans="2:4" ht="25.15" customHeight="1"/>
    <row r="82" spans="2:4" ht="25.15" customHeight="1">
      <c r="B82" s="51" t="s">
        <v>26</v>
      </c>
      <c r="C82" s="7"/>
      <c r="D82" s="7"/>
    </row>
    <row r="83" spans="2:4" ht="25.15" customHeight="1">
      <c r="B83" s="23" t="s">
        <v>1</v>
      </c>
      <c r="C83" s="18" t="s">
        <v>2</v>
      </c>
      <c r="D83" s="18" t="s">
        <v>3</v>
      </c>
    </row>
    <row r="84" spans="2:4" ht="25.15" customHeight="1">
      <c r="B84" s="2" t="s">
        <v>4</v>
      </c>
      <c r="C84" s="4">
        <v>272</v>
      </c>
      <c r="D84" s="4">
        <v>272</v>
      </c>
    </row>
    <row r="85" spans="2:4" ht="25.15" customHeight="1">
      <c r="B85" s="24" t="s">
        <v>5</v>
      </c>
      <c r="C85" s="25">
        <v>4426</v>
      </c>
      <c r="D85" s="25">
        <v>7721</v>
      </c>
    </row>
    <row r="86" spans="2:4" ht="25.15" customHeight="1">
      <c r="B86" s="26" t="s">
        <v>6</v>
      </c>
      <c r="C86" s="20">
        <f>SUM(C84:C85)</f>
        <v>4698</v>
      </c>
      <c r="D86" s="20">
        <v>7993</v>
      </c>
    </row>
    <row r="87" spans="2:4" ht="25.15" customHeight="1"/>
    <row r="88" spans="2:4" ht="25.15" customHeight="1">
      <c r="B88" s="50" t="s">
        <v>27</v>
      </c>
      <c r="C88" s="19"/>
      <c r="D88" s="41"/>
    </row>
    <row r="89" spans="2:4" ht="25.15" customHeight="1">
      <c r="B89" s="23" t="s">
        <v>8</v>
      </c>
      <c r="C89" s="18" t="s">
        <v>9</v>
      </c>
    </row>
    <row r="90" spans="2:4" ht="25.15" customHeight="1">
      <c r="B90" s="2" t="s">
        <v>10</v>
      </c>
      <c r="C90" s="4">
        <v>37706</v>
      </c>
    </row>
    <row r="91" spans="2:4" ht="25.15" customHeight="1">
      <c r="B91" s="22" t="s">
        <v>11</v>
      </c>
      <c r="C91" s="17">
        <v>2847</v>
      </c>
    </row>
    <row r="92" spans="2:4" ht="25.15" customHeight="1">
      <c r="B92" s="2" t="s">
        <v>12</v>
      </c>
      <c r="C92" s="4">
        <v>677</v>
      </c>
    </row>
    <row r="93" spans="2:4" ht="25.15" customHeight="1">
      <c r="B93" s="22" t="s">
        <v>13</v>
      </c>
      <c r="C93" s="17">
        <v>9052</v>
      </c>
    </row>
    <row r="94" spans="2:4" ht="25.15" customHeight="1">
      <c r="B94" s="2" t="s">
        <v>14</v>
      </c>
      <c r="C94" s="4">
        <v>5453</v>
      </c>
    </row>
    <row r="95" spans="2:4" ht="25.15" customHeight="1">
      <c r="B95" s="10" t="s">
        <v>15</v>
      </c>
      <c r="C95" s="11">
        <v>8</v>
      </c>
    </row>
    <row r="96" spans="2:4" ht="25.15" customHeight="1">
      <c r="B96" s="2" t="s">
        <v>16</v>
      </c>
      <c r="C96" s="42">
        <v>2026</v>
      </c>
    </row>
    <row r="97" spans="2:8" ht="25.15" customHeight="1">
      <c r="B97" s="10" t="s">
        <v>17</v>
      </c>
      <c r="C97" s="11">
        <v>417</v>
      </c>
    </row>
    <row r="98" spans="2:8" ht="25.15" customHeight="1">
      <c r="B98" s="48" t="s">
        <v>19</v>
      </c>
      <c r="C98" s="49">
        <v>22</v>
      </c>
      <c r="D98" s="41"/>
    </row>
    <row r="99" spans="2:8" ht="25.15" customHeight="1">
      <c r="B99" s="26" t="s">
        <v>6</v>
      </c>
      <c r="C99" s="27">
        <v>58208</v>
      </c>
      <c r="D99" s="41"/>
    </row>
    <row r="100" spans="2:8" ht="25.15" customHeight="1">
      <c r="B100" s="26"/>
      <c r="C100" s="27"/>
    </row>
    <row r="101" spans="2:8" ht="43.15" customHeight="1">
      <c r="B101" s="57"/>
      <c r="C101" s="57"/>
      <c r="D101" s="57"/>
      <c r="E101" s="57"/>
      <c r="F101" s="57"/>
      <c r="G101" s="57"/>
      <c r="H101" s="57"/>
    </row>
    <row r="102" spans="2:8" ht="33.75" customHeight="1">
      <c r="B102" s="54" t="s">
        <v>28</v>
      </c>
      <c r="C102" s="55"/>
      <c r="D102" s="55"/>
      <c r="E102" s="55"/>
      <c r="F102" s="55"/>
      <c r="G102" s="55"/>
      <c r="H102" s="55"/>
    </row>
    <row r="103" spans="2:8" s="29" customFormat="1" ht="10.15">
      <c r="B103" s="28" t="s">
        <v>29</v>
      </c>
    </row>
    <row r="104" spans="2:8" ht="53.65" customHeight="1">
      <c r="B104" s="56" t="s">
        <v>30</v>
      </c>
      <c r="C104" s="55"/>
      <c r="D104" s="55"/>
      <c r="E104" s="55"/>
      <c r="F104" s="55"/>
      <c r="G104" s="55"/>
      <c r="H104" s="55"/>
    </row>
    <row r="105" spans="2:8" s="29" customFormat="1" ht="10.15">
      <c r="B105" s="28" t="s">
        <v>31</v>
      </c>
    </row>
    <row r="112" spans="2:8">
      <c r="B112" s="40"/>
    </row>
  </sheetData>
  <mergeCells count="3">
    <mergeCell ref="B102:H102"/>
    <mergeCell ref="B104:H104"/>
    <mergeCell ref="B101:H101"/>
  </mergeCells>
  <hyperlinks>
    <hyperlink ref="B103" r:id="rId1" location="page=37" xr:uid="{CAC58400-65F7-4762-8905-C0B7B399CE0D}"/>
    <hyperlink ref="B105" r:id="rId2" xr:uid="{22A3215E-75CD-4EF3-922F-80E317DDAB45}"/>
  </hyperlinks>
  <pageMargins left="0.7" right="0.7" top="0.75" bottom="0.75" header="0.3" footer="0.3"/>
  <pageSetup orientation="portrait" r:id="rId3"/>
  <customProperties>
    <customPr name="layoutContexts" r:id="rId4"/>
  </customPropertie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C31F9-5FF4-1945-A96B-A4EF8E9A1063}">
  <sheetPr>
    <pageSetUpPr fitToPage="1"/>
  </sheetPr>
  <dimension ref="B1:L19"/>
  <sheetViews>
    <sheetView showGridLines="0" tabSelected="1" zoomScale="85" zoomScaleNormal="85" workbookViewId="0"/>
  </sheetViews>
  <sheetFormatPr defaultColWidth="8.75" defaultRowHeight="15" customHeight="1"/>
  <cols>
    <col min="1" max="1" width="5.75" customWidth="1"/>
    <col min="2" max="2" width="31.625" customWidth="1"/>
    <col min="3" max="3" width="7.25" bestFit="1" customWidth="1"/>
    <col min="4" max="7" width="9.625" customWidth="1"/>
    <col min="8" max="10" width="21.75" style="9" customWidth="1"/>
    <col min="11" max="11" width="21.5" style="9" customWidth="1"/>
    <col min="12" max="12" width="21" style="9" customWidth="1"/>
  </cols>
  <sheetData>
    <row r="1" spans="2:12" ht="58.15" customHeight="1"/>
    <row r="2" spans="2:12" ht="25.15" customHeight="1">
      <c r="B2" s="52" t="s">
        <v>32</v>
      </c>
      <c r="C2" s="34">
        <v>2023</v>
      </c>
      <c r="D2" s="37">
        <v>2022</v>
      </c>
      <c r="E2" s="37">
        <v>2021</v>
      </c>
      <c r="F2" s="37">
        <v>2020</v>
      </c>
      <c r="G2" s="37">
        <v>2019</v>
      </c>
      <c r="H2" s="38" t="s">
        <v>33</v>
      </c>
      <c r="I2" s="38" t="s">
        <v>34</v>
      </c>
      <c r="J2" s="38" t="s">
        <v>35</v>
      </c>
      <c r="K2" s="38" t="s">
        <v>36</v>
      </c>
      <c r="L2" s="39" t="s">
        <v>37</v>
      </c>
    </row>
    <row r="3" spans="2:12" ht="25.15" customHeight="1">
      <c r="B3" s="35" t="s">
        <v>2</v>
      </c>
      <c r="C3" s="46">
        <v>649</v>
      </c>
      <c r="D3" s="12">
        <f>Emissions!C26</f>
        <v>827</v>
      </c>
      <c r="E3" s="12">
        <f>Emissions!C46</f>
        <v>1353</v>
      </c>
      <c r="F3" s="12">
        <f>Emissions!C66</f>
        <v>3973</v>
      </c>
      <c r="G3" s="12">
        <f>Emissions!C86</f>
        <v>4698</v>
      </c>
      <c r="H3" s="14">
        <f t="shared" ref="H3:K5" si="0">C3/D3-1</f>
        <v>-0.21523579201934706</v>
      </c>
      <c r="I3" s="14">
        <f t="shared" si="0"/>
        <v>-0.3887657058388766</v>
      </c>
      <c r="J3" s="14">
        <f t="shared" si="0"/>
        <v>-0.65945129624968546</v>
      </c>
      <c r="K3" s="14">
        <f t="shared" si="0"/>
        <v>-0.15432098765432101</v>
      </c>
      <c r="L3" s="45">
        <f>C3/G3-1</f>
        <v>-0.86185610898254583</v>
      </c>
    </row>
    <row r="4" spans="2:12" ht="25.15" customHeight="1">
      <c r="B4" s="36" t="s">
        <v>3</v>
      </c>
      <c r="C4" s="53">
        <v>7184</v>
      </c>
      <c r="D4" s="13">
        <f>Emissions!D26</f>
        <v>7205</v>
      </c>
      <c r="E4" s="13">
        <f>Emissions!D46</f>
        <v>6867</v>
      </c>
      <c r="F4" s="13">
        <f>Emissions!D66</f>
        <v>7816</v>
      </c>
      <c r="G4" s="13">
        <f>Emissions!D86</f>
        <v>7993</v>
      </c>
      <c r="H4" s="15">
        <f t="shared" si="0"/>
        <v>-2.9146426092990785E-3</v>
      </c>
      <c r="I4" s="15">
        <f t="shared" si="0"/>
        <v>4.9220911606232765E-2</v>
      </c>
      <c r="J4" s="15">
        <f t="shared" si="0"/>
        <v>-0.12141760491299902</v>
      </c>
      <c r="K4" s="15">
        <f t="shared" si="0"/>
        <v>-2.2144376329288118E-2</v>
      </c>
      <c r="L4" s="15">
        <f>C4/G4-1</f>
        <v>-0.10121356186663333</v>
      </c>
    </row>
    <row r="5" spans="2:12" ht="25.15" customHeight="1">
      <c r="B5" s="35" t="s">
        <v>38</v>
      </c>
      <c r="C5" s="47">
        <v>58621</v>
      </c>
      <c r="D5" s="12">
        <f>Emissions!C39</f>
        <v>47659</v>
      </c>
      <c r="E5" s="12">
        <f>Emissions!C59</f>
        <v>40721</v>
      </c>
      <c r="F5" s="12">
        <f>Emissions!C79</f>
        <v>43338</v>
      </c>
      <c r="G5" s="12">
        <f>Emissions!C99</f>
        <v>58208</v>
      </c>
      <c r="H5" s="14">
        <f t="shared" si="0"/>
        <v>0.23000902243018118</v>
      </c>
      <c r="I5" s="14">
        <f t="shared" si="0"/>
        <v>0.17037891996758425</v>
      </c>
      <c r="J5" s="14">
        <f t="shared" si="0"/>
        <v>-6.03858046056579E-2</v>
      </c>
      <c r="K5" s="14">
        <f t="shared" si="0"/>
        <v>-0.2554631665750412</v>
      </c>
      <c r="L5" s="45">
        <f>C5/G5-1</f>
        <v>7.0952446399119573E-3</v>
      </c>
    </row>
    <row r="13" spans="2:12" s="29" customFormat="1" ht="10.15">
      <c r="B13" s="28" t="s">
        <v>29</v>
      </c>
      <c r="C13" s="28"/>
      <c r="H13" s="32"/>
      <c r="I13" s="32"/>
      <c r="J13" s="32"/>
      <c r="K13" s="32"/>
      <c r="L13" s="32"/>
    </row>
    <row r="14" spans="2:12" ht="14.45">
      <c r="B14" s="31"/>
      <c r="C14" s="31"/>
      <c r="D14" s="30" t="s">
        <v>39</v>
      </c>
      <c r="E14" s="30" t="s">
        <v>39</v>
      </c>
    </row>
    <row r="19" spans="2:12" s="29" customFormat="1" ht="10.15">
      <c r="B19" s="33" t="s">
        <v>31</v>
      </c>
      <c r="C19" s="33"/>
      <c r="H19" s="32"/>
      <c r="I19" s="32"/>
      <c r="J19" s="32"/>
      <c r="K19" s="32"/>
      <c r="L19" s="32"/>
    </row>
  </sheetData>
  <hyperlinks>
    <hyperlink ref="B13" r:id="rId1" location="page=37" display="https://ghgprotocol.org/sites/default/files/standards/ghg-protocol-revised.pdf - page=37" xr:uid="{59CC6D1B-1225-420C-981E-89D2F39FA72F}"/>
    <hyperlink ref="B19" r:id="rId2" xr:uid="{089EAFE0-D031-4E20-9D56-E4692673A75B}"/>
  </hyperlinks>
  <pageMargins left="0.7" right="0.7" top="0.75" bottom="0.75" header="0.3" footer="0.3"/>
  <pageSetup orientation="landscape" r:id="rId3"/>
  <customProperties>
    <customPr name="layoutContexts" r:id="rId4"/>
  </customPropertie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showGridLines="0" showRuler="0" view="pageLayout" zoomScaleNormal="100" workbookViewId="0">
      <selection activeCell="A3" sqref="A3"/>
    </sheetView>
  </sheetViews>
  <sheetFormatPr defaultColWidth="8.75" defaultRowHeight="14.45"/>
  <sheetData>
    <row r="1" spans="1:12">
      <c r="A1" s="1" t="s">
        <v>40</v>
      </c>
    </row>
    <row r="3" spans="1:12">
      <c r="A3" s="58" t="s">
        <v>41</v>
      </c>
      <c r="B3" s="58"/>
      <c r="C3" s="58"/>
      <c r="D3" s="58"/>
      <c r="E3" s="58"/>
      <c r="F3" s="58"/>
      <c r="G3" s="58"/>
      <c r="H3" s="58"/>
      <c r="I3" s="58"/>
      <c r="J3" s="58"/>
      <c r="K3" s="58"/>
      <c r="L3" s="58"/>
    </row>
    <row r="4" spans="1:12">
      <c r="A4" s="58"/>
      <c r="B4" s="58"/>
      <c r="C4" s="58"/>
      <c r="D4" s="58"/>
      <c r="E4" s="58"/>
      <c r="F4" s="58"/>
      <c r="G4" s="58"/>
      <c r="H4" s="58"/>
      <c r="I4" s="58"/>
      <c r="J4" s="58"/>
      <c r="K4" s="58"/>
      <c r="L4" s="58"/>
    </row>
    <row r="5" spans="1:12">
      <c r="A5" s="58"/>
      <c r="B5" s="58"/>
      <c r="C5" s="58"/>
      <c r="D5" s="58"/>
      <c r="E5" s="58"/>
      <c r="F5" s="58"/>
      <c r="G5" s="58"/>
      <c r="H5" s="58"/>
      <c r="I5" s="58"/>
      <c r="J5" s="58"/>
      <c r="K5" s="58"/>
      <c r="L5" s="58"/>
    </row>
    <row r="6" spans="1:12">
      <c r="A6" s="58"/>
      <c r="B6" s="58"/>
      <c r="C6" s="58"/>
      <c r="D6" s="58"/>
      <c r="E6" s="58"/>
      <c r="F6" s="58"/>
      <c r="G6" s="58"/>
      <c r="H6" s="58"/>
      <c r="I6" s="58"/>
      <c r="J6" s="58"/>
      <c r="K6" s="58"/>
      <c r="L6" s="58"/>
    </row>
    <row r="7" spans="1:12">
      <c r="A7" s="58"/>
      <c r="B7" s="58"/>
      <c r="C7" s="58"/>
      <c r="D7" s="58"/>
      <c r="E7" s="58"/>
      <c r="F7" s="58"/>
      <c r="G7" s="58"/>
      <c r="H7" s="58"/>
      <c r="I7" s="58"/>
      <c r="J7" s="58"/>
      <c r="K7" s="58"/>
      <c r="L7" s="58"/>
    </row>
    <row r="8" spans="1:12">
      <c r="A8" s="58"/>
      <c r="B8" s="58"/>
      <c r="C8" s="58"/>
      <c r="D8" s="58"/>
      <c r="E8" s="58"/>
      <c r="F8" s="58"/>
      <c r="G8" s="58"/>
      <c r="H8" s="58"/>
      <c r="I8" s="58"/>
      <c r="J8" s="58"/>
      <c r="K8" s="58"/>
      <c r="L8" s="58"/>
    </row>
    <row r="9" spans="1:12">
      <c r="A9" s="58"/>
      <c r="B9" s="58"/>
      <c r="C9" s="58"/>
      <c r="D9" s="58"/>
      <c r="E9" s="58"/>
      <c r="F9" s="58"/>
      <c r="G9" s="58"/>
      <c r="H9" s="58"/>
      <c r="I9" s="58"/>
      <c r="J9" s="58"/>
      <c r="K9" s="58"/>
      <c r="L9" s="58"/>
    </row>
    <row r="10" spans="1:12">
      <c r="A10" s="58"/>
      <c r="B10" s="58"/>
      <c r="C10" s="58"/>
      <c r="D10" s="58"/>
      <c r="E10" s="58"/>
      <c r="F10" s="58"/>
      <c r="G10" s="58"/>
      <c r="H10" s="58"/>
      <c r="I10" s="58"/>
      <c r="J10" s="58"/>
      <c r="K10" s="58"/>
      <c r="L10" s="58"/>
    </row>
    <row r="11" spans="1:12">
      <c r="A11" s="58"/>
      <c r="B11" s="58"/>
      <c r="C11" s="58"/>
      <c r="D11" s="58"/>
      <c r="E11" s="58"/>
      <c r="F11" s="58"/>
      <c r="G11" s="58"/>
      <c r="H11" s="58"/>
      <c r="I11" s="58"/>
      <c r="J11" s="58"/>
      <c r="K11" s="58"/>
      <c r="L11" s="58"/>
    </row>
    <row r="12" spans="1:12">
      <c r="A12" s="58"/>
      <c r="B12" s="58"/>
      <c r="C12" s="58"/>
      <c r="D12" s="58"/>
      <c r="E12" s="58"/>
      <c r="F12" s="58"/>
      <c r="G12" s="58"/>
      <c r="H12" s="58"/>
      <c r="I12" s="58"/>
      <c r="J12" s="58"/>
      <c r="K12" s="58"/>
      <c r="L12" s="58"/>
    </row>
    <row r="13" spans="1:12">
      <c r="A13" s="58"/>
      <c r="B13" s="58"/>
      <c r="C13" s="58"/>
      <c r="D13" s="58"/>
      <c r="E13" s="58"/>
      <c r="F13" s="58"/>
      <c r="G13" s="58"/>
      <c r="H13" s="58"/>
      <c r="I13" s="58"/>
      <c r="J13" s="58"/>
      <c r="K13" s="58"/>
      <c r="L13" s="58"/>
    </row>
    <row r="14" spans="1:12">
      <c r="A14" s="58"/>
      <c r="B14" s="58"/>
      <c r="C14" s="58"/>
      <c r="D14" s="58"/>
      <c r="E14" s="58"/>
      <c r="F14" s="58"/>
      <c r="G14" s="58"/>
      <c r="H14" s="58"/>
      <c r="I14" s="58"/>
      <c r="J14" s="58"/>
      <c r="K14" s="58"/>
      <c r="L14" s="58"/>
    </row>
    <row r="15" spans="1:12">
      <c r="A15" s="58"/>
      <c r="B15" s="58"/>
      <c r="C15" s="58"/>
      <c r="D15" s="58"/>
      <c r="E15" s="58"/>
      <c r="F15" s="58"/>
      <c r="G15" s="58"/>
      <c r="H15" s="58"/>
      <c r="I15" s="58"/>
      <c r="J15" s="58"/>
      <c r="K15" s="58"/>
      <c r="L15" s="58"/>
    </row>
    <row r="16" spans="1:12">
      <c r="A16" s="58"/>
      <c r="B16" s="58"/>
      <c r="C16" s="58"/>
      <c r="D16" s="58"/>
      <c r="E16" s="58"/>
      <c r="F16" s="58"/>
      <c r="G16" s="58"/>
      <c r="H16" s="58"/>
      <c r="I16" s="58"/>
      <c r="J16" s="58"/>
      <c r="K16" s="58"/>
      <c r="L16" s="58"/>
    </row>
    <row r="17" spans="1:12">
      <c r="A17" s="58"/>
      <c r="B17" s="58"/>
      <c r="C17" s="58"/>
      <c r="D17" s="58"/>
      <c r="E17" s="58"/>
      <c r="F17" s="58"/>
      <c r="G17" s="58"/>
      <c r="H17" s="58"/>
      <c r="I17" s="58"/>
      <c r="J17" s="58"/>
      <c r="K17" s="58"/>
      <c r="L17" s="58"/>
    </row>
    <row r="18" spans="1:12">
      <c r="A18" s="58"/>
      <c r="B18" s="58"/>
      <c r="C18" s="58"/>
      <c r="D18" s="58"/>
      <c r="E18" s="58"/>
      <c r="F18" s="58"/>
      <c r="G18" s="58"/>
      <c r="H18" s="58"/>
      <c r="I18" s="58"/>
      <c r="J18" s="58"/>
      <c r="K18" s="58"/>
      <c r="L18" s="58"/>
    </row>
    <row r="19" spans="1:12">
      <c r="A19" s="58"/>
      <c r="B19" s="58"/>
      <c r="C19" s="58"/>
      <c r="D19" s="58"/>
      <c r="E19" s="58"/>
      <c r="F19" s="58"/>
      <c r="G19" s="58"/>
      <c r="H19" s="58"/>
      <c r="I19" s="58"/>
      <c r="J19" s="58"/>
      <c r="K19" s="58"/>
      <c r="L19" s="58"/>
    </row>
    <row r="20" spans="1:12">
      <c r="A20" s="58"/>
      <c r="B20" s="58"/>
      <c r="C20" s="58"/>
      <c r="D20" s="58"/>
      <c r="E20" s="58"/>
      <c r="F20" s="58"/>
      <c r="G20" s="58"/>
      <c r="H20" s="58"/>
      <c r="I20" s="58"/>
      <c r="J20" s="58"/>
      <c r="K20" s="58"/>
      <c r="L20" s="58"/>
    </row>
    <row r="21" spans="1:12">
      <c r="A21" s="58"/>
      <c r="B21" s="58"/>
      <c r="C21" s="58"/>
      <c r="D21" s="58"/>
      <c r="E21" s="58"/>
      <c r="F21" s="58"/>
      <c r="G21" s="58"/>
      <c r="H21" s="58"/>
      <c r="I21" s="58"/>
      <c r="J21" s="58"/>
      <c r="K21" s="58"/>
      <c r="L21" s="58"/>
    </row>
    <row r="22" spans="1:12">
      <c r="A22" s="58"/>
      <c r="B22" s="58"/>
      <c r="C22" s="58"/>
      <c r="D22" s="58"/>
      <c r="E22" s="58"/>
      <c r="F22" s="58"/>
      <c r="G22" s="58"/>
      <c r="H22" s="58"/>
      <c r="I22" s="58"/>
      <c r="J22" s="58"/>
      <c r="K22" s="58"/>
      <c r="L22" s="58"/>
    </row>
    <row r="23" spans="1:12">
      <c r="A23" s="58"/>
      <c r="B23" s="58"/>
      <c r="C23" s="58"/>
      <c r="D23" s="58"/>
      <c r="E23" s="58"/>
      <c r="F23" s="58"/>
      <c r="G23" s="58"/>
      <c r="H23" s="58"/>
      <c r="I23" s="58"/>
      <c r="J23" s="58"/>
      <c r="K23" s="58"/>
      <c r="L23" s="58"/>
    </row>
    <row r="24" spans="1:12">
      <c r="A24" s="58"/>
      <c r="B24" s="58"/>
      <c r="C24" s="58"/>
      <c r="D24" s="58"/>
      <c r="E24" s="58"/>
      <c r="F24" s="58"/>
      <c r="G24" s="58"/>
      <c r="H24" s="58"/>
      <c r="I24" s="58"/>
      <c r="J24" s="58"/>
      <c r="K24" s="58"/>
      <c r="L24" s="58"/>
    </row>
    <row r="25" spans="1:12">
      <c r="A25" s="58"/>
      <c r="B25" s="58"/>
      <c r="C25" s="58"/>
      <c r="D25" s="58"/>
      <c r="E25" s="58"/>
      <c r="F25" s="58"/>
      <c r="G25" s="58"/>
      <c r="H25" s="58"/>
      <c r="I25" s="58"/>
      <c r="J25" s="58"/>
      <c r="K25" s="58"/>
      <c r="L25" s="58"/>
    </row>
    <row r="26" spans="1:12">
      <c r="A26" s="58"/>
      <c r="B26" s="58"/>
      <c r="C26" s="58"/>
      <c r="D26" s="58"/>
      <c r="E26" s="58"/>
      <c r="F26" s="58"/>
      <c r="G26" s="58"/>
      <c r="H26" s="58"/>
      <c r="I26" s="58"/>
      <c r="J26" s="58"/>
      <c r="K26" s="58"/>
      <c r="L26" s="58"/>
    </row>
    <row r="27" spans="1:12">
      <c r="A27" s="58"/>
      <c r="B27" s="58"/>
      <c r="C27" s="58"/>
      <c r="D27" s="58"/>
      <c r="E27" s="58"/>
      <c r="F27" s="58"/>
      <c r="G27" s="58"/>
      <c r="H27" s="58"/>
      <c r="I27" s="58"/>
      <c r="J27" s="58"/>
      <c r="K27" s="58"/>
      <c r="L27" s="58"/>
    </row>
    <row r="28" spans="1:12">
      <c r="A28" s="58"/>
      <c r="B28" s="58"/>
      <c r="C28" s="58"/>
      <c r="D28" s="58"/>
      <c r="E28" s="58"/>
      <c r="F28" s="58"/>
      <c r="G28" s="58"/>
      <c r="H28" s="58"/>
      <c r="I28" s="58"/>
      <c r="J28" s="58"/>
      <c r="K28" s="58"/>
      <c r="L28" s="58"/>
    </row>
    <row r="29" spans="1:12">
      <c r="A29" s="58"/>
      <c r="B29" s="58"/>
      <c r="C29" s="58"/>
      <c r="D29" s="58"/>
      <c r="E29" s="58"/>
      <c r="F29" s="58"/>
      <c r="G29" s="58"/>
      <c r="H29" s="58"/>
      <c r="I29" s="58"/>
      <c r="J29" s="58"/>
      <c r="K29" s="58"/>
      <c r="L29" s="58"/>
    </row>
    <row r="30" spans="1:12">
      <c r="A30" s="58"/>
      <c r="B30" s="58"/>
      <c r="C30" s="58"/>
      <c r="D30" s="58"/>
      <c r="E30" s="58"/>
      <c r="F30" s="58"/>
      <c r="G30" s="58"/>
      <c r="H30" s="58"/>
      <c r="I30" s="58"/>
      <c r="J30" s="58"/>
      <c r="K30" s="58"/>
      <c r="L30" s="58"/>
    </row>
    <row r="31" spans="1:12">
      <c r="A31" s="58"/>
      <c r="B31" s="58"/>
      <c r="C31" s="58"/>
      <c r="D31" s="58"/>
      <c r="E31" s="58"/>
      <c r="F31" s="58"/>
      <c r="G31" s="58"/>
      <c r="H31" s="58"/>
      <c r="I31" s="58"/>
      <c r="J31" s="58"/>
      <c r="K31" s="58"/>
      <c r="L31" s="58"/>
    </row>
    <row r="32" spans="1:12">
      <c r="A32" s="58"/>
      <c r="B32" s="58"/>
      <c r="C32" s="58"/>
      <c r="D32" s="58"/>
      <c r="E32" s="58"/>
      <c r="F32" s="58"/>
      <c r="G32" s="58"/>
      <c r="H32" s="58"/>
      <c r="I32" s="58"/>
      <c r="J32" s="58"/>
      <c r="K32" s="58"/>
      <c r="L32" s="58"/>
    </row>
  </sheetData>
  <mergeCells count="1">
    <mergeCell ref="A3:L32"/>
  </mergeCells>
  <pageMargins left="0.5" right="0.5" top="0.75" bottom="0.75" header="0.3" footer="0.3"/>
  <pageSetup orientation="landscape" horizontalDpi="90" verticalDpi="90" r:id="rId1"/>
  <headerFooter>
    <oddHeader>&amp;L&amp;"-,Bold"MSCI Emissions 2019-2022</oddHeader>
    <oddFooter>&amp;L&amp;G&amp;R&amp;8Please refer to the disclaimer at the end of this document</oddFooter>
  </headerFooter>
  <customProperties>
    <customPr name="layoutContexts"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topLeftCell="A2" zoomScaleNormal="100" workbookViewId="0">
      <selection activeCell="A3" sqref="A3"/>
    </sheetView>
  </sheetViews>
  <sheetFormatPr defaultColWidth="8.75" defaultRowHeight="14.45"/>
  <sheetData>
    <row r="1" spans="1:12">
      <c r="A1" s="1" t="s">
        <v>42</v>
      </c>
    </row>
    <row r="3" spans="1:12" ht="14.65" customHeight="1">
      <c r="A3" s="59" t="s">
        <v>43</v>
      </c>
      <c r="B3" s="59"/>
      <c r="C3" s="59"/>
      <c r="D3" s="59"/>
      <c r="E3" s="59"/>
      <c r="F3" s="59"/>
      <c r="G3" s="59"/>
      <c r="H3" s="59"/>
      <c r="I3" s="59"/>
      <c r="J3" s="59"/>
      <c r="K3" s="59"/>
      <c r="L3" s="59"/>
    </row>
    <row r="4" spans="1:12">
      <c r="A4" s="59"/>
      <c r="B4" s="59"/>
      <c r="C4" s="59"/>
      <c r="D4" s="59"/>
      <c r="E4" s="59"/>
      <c r="F4" s="59"/>
      <c r="G4" s="59"/>
      <c r="H4" s="59"/>
      <c r="I4" s="59"/>
      <c r="J4" s="59"/>
      <c r="K4" s="59"/>
      <c r="L4" s="59"/>
    </row>
    <row r="5" spans="1:12">
      <c r="A5" s="59"/>
      <c r="B5" s="59"/>
      <c r="C5" s="59"/>
      <c r="D5" s="59"/>
      <c r="E5" s="59"/>
      <c r="F5" s="59"/>
      <c r="G5" s="59"/>
      <c r="H5" s="59"/>
      <c r="I5" s="59"/>
      <c r="J5" s="59"/>
      <c r="K5" s="59"/>
      <c r="L5" s="59"/>
    </row>
    <row r="6" spans="1:12">
      <c r="A6" s="59"/>
      <c r="B6" s="59"/>
      <c r="C6" s="59"/>
      <c r="D6" s="59"/>
      <c r="E6" s="59"/>
      <c r="F6" s="59"/>
      <c r="G6" s="59"/>
      <c r="H6" s="59"/>
      <c r="I6" s="59"/>
      <c r="J6" s="59"/>
      <c r="K6" s="59"/>
      <c r="L6" s="59"/>
    </row>
    <row r="7" spans="1:12">
      <c r="A7" s="59"/>
      <c r="B7" s="59"/>
      <c r="C7" s="59"/>
      <c r="D7" s="59"/>
      <c r="E7" s="59"/>
      <c r="F7" s="59"/>
      <c r="G7" s="59"/>
      <c r="H7" s="59"/>
      <c r="I7" s="59"/>
      <c r="J7" s="59"/>
      <c r="K7" s="59"/>
      <c r="L7" s="59"/>
    </row>
    <row r="8" spans="1:12">
      <c r="A8" s="59"/>
      <c r="B8" s="59"/>
      <c r="C8" s="59"/>
      <c r="D8" s="59"/>
      <c r="E8" s="59"/>
      <c r="F8" s="59"/>
      <c r="G8" s="59"/>
      <c r="H8" s="59"/>
      <c r="I8" s="59"/>
      <c r="J8" s="59"/>
      <c r="K8" s="59"/>
      <c r="L8" s="59"/>
    </row>
    <row r="9" spans="1:12">
      <c r="A9" s="59"/>
      <c r="B9" s="59"/>
      <c r="C9" s="59"/>
      <c r="D9" s="59"/>
      <c r="E9" s="59"/>
      <c r="F9" s="59"/>
      <c r="G9" s="59"/>
      <c r="H9" s="59"/>
      <c r="I9" s="59"/>
      <c r="J9" s="59"/>
      <c r="K9" s="59"/>
      <c r="L9" s="59"/>
    </row>
    <row r="10" spans="1:12">
      <c r="A10" s="59"/>
      <c r="B10" s="59"/>
      <c r="C10" s="59"/>
      <c r="D10" s="59"/>
      <c r="E10" s="59"/>
      <c r="F10" s="59"/>
      <c r="G10" s="59"/>
      <c r="H10" s="59"/>
      <c r="I10" s="59"/>
      <c r="J10" s="59"/>
      <c r="K10" s="59"/>
      <c r="L10" s="59"/>
    </row>
    <row r="11" spans="1:12">
      <c r="A11" s="59"/>
      <c r="B11" s="59"/>
      <c r="C11" s="59"/>
      <c r="D11" s="59"/>
      <c r="E11" s="59"/>
      <c r="F11" s="59"/>
      <c r="G11" s="59"/>
      <c r="H11" s="59"/>
      <c r="I11" s="59"/>
      <c r="J11" s="59"/>
      <c r="K11" s="59"/>
      <c r="L11" s="59"/>
    </row>
    <row r="12" spans="1:12">
      <c r="A12" s="59"/>
      <c r="B12" s="59"/>
      <c r="C12" s="59"/>
      <c r="D12" s="59"/>
      <c r="E12" s="59"/>
      <c r="F12" s="59"/>
      <c r="G12" s="59"/>
      <c r="H12" s="59"/>
      <c r="I12" s="59"/>
      <c r="J12" s="59"/>
      <c r="K12" s="59"/>
      <c r="L12" s="59"/>
    </row>
    <row r="13" spans="1:12">
      <c r="A13" s="59"/>
      <c r="B13" s="59"/>
      <c r="C13" s="59"/>
      <c r="D13" s="59"/>
      <c r="E13" s="59"/>
      <c r="F13" s="59"/>
      <c r="G13" s="59"/>
      <c r="H13" s="59"/>
      <c r="I13" s="59"/>
      <c r="J13" s="59"/>
      <c r="K13" s="59"/>
      <c r="L13" s="59"/>
    </row>
    <row r="14" spans="1:12">
      <c r="A14" s="59"/>
      <c r="B14" s="59"/>
      <c r="C14" s="59"/>
      <c r="D14" s="59"/>
      <c r="E14" s="59"/>
      <c r="F14" s="59"/>
      <c r="G14" s="59"/>
      <c r="H14" s="59"/>
      <c r="I14" s="59"/>
      <c r="J14" s="59"/>
      <c r="K14" s="59"/>
      <c r="L14" s="59"/>
    </row>
    <row r="15" spans="1:12">
      <c r="A15" s="59"/>
      <c r="B15" s="59"/>
      <c r="C15" s="59"/>
      <c r="D15" s="59"/>
      <c r="E15" s="59"/>
      <c r="F15" s="59"/>
      <c r="G15" s="59"/>
      <c r="H15" s="59"/>
      <c r="I15" s="59"/>
      <c r="J15" s="59"/>
      <c r="K15" s="59"/>
      <c r="L15" s="59"/>
    </row>
    <row r="16" spans="1:12">
      <c r="A16" s="59"/>
      <c r="B16" s="59"/>
      <c r="C16" s="59"/>
      <c r="D16" s="59"/>
      <c r="E16" s="59"/>
      <c r="F16" s="59"/>
      <c r="G16" s="59"/>
      <c r="H16" s="59"/>
      <c r="I16" s="59"/>
      <c r="J16" s="59"/>
      <c r="K16" s="59"/>
      <c r="L16" s="59"/>
    </row>
    <row r="17" spans="1:12">
      <c r="A17" s="59"/>
      <c r="B17" s="59"/>
      <c r="C17" s="59"/>
      <c r="D17" s="59"/>
      <c r="E17" s="59"/>
      <c r="F17" s="59"/>
      <c r="G17" s="59"/>
      <c r="H17" s="59"/>
      <c r="I17" s="59"/>
      <c r="J17" s="59"/>
      <c r="K17" s="59"/>
      <c r="L17" s="59"/>
    </row>
    <row r="18" spans="1:12">
      <c r="A18" s="59"/>
      <c r="B18" s="59"/>
      <c r="C18" s="59"/>
      <c r="D18" s="59"/>
      <c r="E18" s="59"/>
      <c r="F18" s="59"/>
      <c r="G18" s="59"/>
      <c r="H18" s="59"/>
      <c r="I18" s="59"/>
      <c r="J18" s="59"/>
      <c r="K18" s="59"/>
      <c r="L18" s="59"/>
    </row>
    <row r="19" spans="1:12">
      <c r="A19" s="59"/>
      <c r="B19" s="59"/>
      <c r="C19" s="59"/>
      <c r="D19" s="59"/>
      <c r="E19" s="59"/>
      <c r="F19" s="59"/>
      <c r="G19" s="59"/>
      <c r="H19" s="59"/>
      <c r="I19" s="59"/>
      <c r="J19" s="59"/>
      <c r="K19" s="59"/>
      <c r="L19" s="59"/>
    </row>
    <row r="20" spans="1:12">
      <c r="A20" s="59"/>
      <c r="B20" s="59"/>
      <c r="C20" s="59"/>
      <c r="D20" s="59"/>
      <c r="E20" s="59"/>
      <c r="F20" s="59"/>
      <c r="G20" s="59"/>
      <c r="H20" s="59"/>
      <c r="I20" s="59"/>
      <c r="J20" s="59"/>
      <c r="K20" s="59"/>
      <c r="L20" s="59"/>
    </row>
    <row r="21" spans="1:12">
      <c r="A21" s="59"/>
      <c r="B21" s="59"/>
      <c r="C21" s="59"/>
      <c r="D21" s="59"/>
      <c r="E21" s="59"/>
      <c r="F21" s="59"/>
      <c r="G21" s="59"/>
      <c r="H21" s="59"/>
      <c r="I21" s="59"/>
      <c r="J21" s="59"/>
      <c r="K21" s="59"/>
      <c r="L21" s="59"/>
    </row>
    <row r="22" spans="1:12">
      <c r="A22" s="59"/>
      <c r="B22" s="59"/>
      <c r="C22" s="59"/>
      <c r="D22" s="59"/>
      <c r="E22" s="59"/>
      <c r="F22" s="59"/>
      <c r="G22" s="59"/>
      <c r="H22" s="59"/>
      <c r="I22" s="59"/>
      <c r="J22" s="59"/>
      <c r="K22" s="59"/>
      <c r="L22" s="59"/>
    </row>
    <row r="23" spans="1:12">
      <c r="A23" s="59"/>
      <c r="B23" s="59"/>
      <c r="C23" s="59"/>
      <c r="D23" s="59"/>
      <c r="E23" s="59"/>
      <c r="F23" s="59"/>
      <c r="G23" s="59"/>
      <c r="H23" s="59"/>
      <c r="I23" s="59"/>
      <c r="J23" s="59"/>
      <c r="K23" s="59"/>
      <c r="L23" s="59"/>
    </row>
    <row r="24" spans="1:12">
      <c r="A24" s="59"/>
      <c r="B24" s="59"/>
      <c r="C24" s="59"/>
      <c r="D24" s="59"/>
      <c r="E24" s="59"/>
      <c r="F24" s="59"/>
      <c r="G24" s="59"/>
      <c r="H24" s="59"/>
      <c r="I24" s="59"/>
      <c r="J24" s="59"/>
      <c r="K24" s="59"/>
      <c r="L24" s="59"/>
    </row>
    <row r="25" spans="1:12">
      <c r="A25" s="59"/>
      <c r="B25" s="59"/>
      <c r="C25" s="59"/>
      <c r="D25" s="59"/>
      <c r="E25" s="59"/>
      <c r="F25" s="59"/>
      <c r="G25" s="59"/>
      <c r="H25" s="59"/>
      <c r="I25" s="59"/>
      <c r="J25" s="59"/>
      <c r="K25" s="59"/>
      <c r="L25" s="59"/>
    </row>
    <row r="26" spans="1:12">
      <c r="A26" s="59"/>
      <c r="B26" s="59"/>
      <c r="C26" s="59"/>
      <c r="D26" s="59"/>
      <c r="E26" s="59"/>
      <c r="F26" s="59"/>
      <c r="G26" s="59"/>
      <c r="H26" s="59"/>
      <c r="I26" s="59"/>
      <c r="J26" s="59"/>
      <c r="K26" s="59"/>
      <c r="L26" s="59"/>
    </row>
    <row r="27" spans="1:12">
      <c r="A27" s="59"/>
      <c r="B27" s="59"/>
      <c r="C27" s="59"/>
      <c r="D27" s="59"/>
      <c r="E27" s="59"/>
      <c r="F27" s="59"/>
      <c r="G27" s="59"/>
      <c r="H27" s="59"/>
      <c r="I27" s="59"/>
      <c r="J27" s="59"/>
      <c r="K27" s="59"/>
      <c r="L27" s="59"/>
    </row>
    <row r="28" spans="1:12">
      <c r="A28" s="59"/>
      <c r="B28" s="59"/>
      <c r="C28" s="59"/>
      <c r="D28" s="59"/>
      <c r="E28" s="59"/>
      <c r="F28" s="59"/>
      <c r="G28" s="59"/>
      <c r="H28" s="59"/>
      <c r="I28" s="59"/>
      <c r="J28" s="59"/>
      <c r="K28" s="59"/>
      <c r="L28" s="59"/>
    </row>
    <row r="29" spans="1:12">
      <c r="A29" s="59"/>
      <c r="B29" s="59"/>
      <c r="C29" s="59"/>
      <c r="D29" s="59"/>
      <c r="E29" s="59"/>
      <c r="F29" s="59"/>
      <c r="G29" s="59"/>
      <c r="H29" s="59"/>
      <c r="I29" s="59"/>
      <c r="J29" s="59"/>
      <c r="K29" s="59"/>
      <c r="L29" s="59"/>
    </row>
    <row r="30" spans="1:12">
      <c r="A30" s="59"/>
      <c r="B30" s="59"/>
      <c r="C30" s="59"/>
      <c r="D30" s="59"/>
      <c r="E30" s="59"/>
      <c r="F30" s="59"/>
      <c r="G30" s="59"/>
      <c r="H30" s="59"/>
      <c r="I30" s="59"/>
      <c r="J30" s="59"/>
      <c r="K30" s="59"/>
      <c r="L30" s="59"/>
    </row>
    <row r="31" spans="1:12">
      <c r="A31" s="59"/>
      <c r="B31" s="59"/>
      <c r="C31" s="59"/>
      <c r="D31" s="59"/>
      <c r="E31" s="59"/>
      <c r="F31" s="59"/>
      <c r="G31" s="59"/>
      <c r="H31" s="59"/>
      <c r="I31" s="59"/>
      <c r="J31" s="59"/>
      <c r="K31" s="59"/>
      <c r="L31" s="59"/>
    </row>
    <row r="32" spans="1:12">
      <c r="A32" s="59"/>
      <c r="B32" s="59"/>
      <c r="C32" s="59"/>
      <c r="D32" s="59"/>
      <c r="E32" s="59"/>
      <c r="F32" s="59"/>
      <c r="G32" s="59"/>
      <c r="H32" s="59"/>
      <c r="I32" s="59"/>
      <c r="J32" s="59"/>
      <c r="K32" s="59"/>
      <c r="L32" s="59"/>
    </row>
    <row r="34" spans="1:1">
      <c r="A34" t="s">
        <v>44</v>
      </c>
    </row>
  </sheetData>
  <mergeCells count="1">
    <mergeCell ref="A3:L32"/>
  </mergeCells>
  <pageMargins left="0.5" right="0.5" top="0.75" bottom="0.75" header="0.3" footer="0.3"/>
  <pageSetup scale="87" orientation="landscape" horizontalDpi="90" verticalDpi="90" r:id="rId1"/>
  <headerFooter>
    <oddHeader>&amp;L&amp;"-,Bold"MSCI Emissions 2019-2021</oddHeader>
    <oddFooter>&amp;L&amp;G</oddFooter>
  </headerFooter>
  <customProperties>
    <customPr name="layoutContexts" r:id="rId2"/>
  </customPropertie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87eceea-1a7e-4b6a-996c-931f2c1c5fe6" xsi:nil="true"/>
    <lcf76f155ced4ddcb4097134ff3c332f xmlns="a5da6a06-25f5-4721-9190-baa89a15157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97EB65E431DB4BA2CE0D5C0256C24D" ma:contentTypeVersion="19" ma:contentTypeDescription="Create a new document." ma:contentTypeScope="" ma:versionID="7d99d695a1a9dd6ce0e370df2ed29b53">
  <xsd:schema xmlns:xsd="http://www.w3.org/2001/XMLSchema" xmlns:xs="http://www.w3.org/2001/XMLSchema" xmlns:p="http://schemas.microsoft.com/office/2006/metadata/properties" xmlns:ns1="http://schemas.microsoft.com/sharepoint/v3" xmlns:ns2="a5da6a06-25f5-4721-9190-baa89a15157b" xmlns:ns3="f87eceea-1a7e-4b6a-996c-931f2c1c5fe6" targetNamespace="http://schemas.microsoft.com/office/2006/metadata/properties" ma:root="true" ma:fieldsID="6bdad725bcfc66de067a43b31d32a1f8" ns1:_="" ns2:_="" ns3:_="">
    <xsd:import namespace="http://schemas.microsoft.com/sharepoint/v3"/>
    <xsd:import namespace="a5da6a06-25f5-4721-9190-baa89a15157b"/>
    <xsd:import namespace="f87eceea-1a7e-4b6a-996c-931f2c1c5f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da6a06-25f5-4721-9190-baa89a1515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7eceea-1a7e-4b6a-996c-931f2c1c5f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b0a6fef-ac85-471e-ac56-061a7f8d4dfe}" ma:internalName="TaxCatchAll" ma:showField="CatchAllData" ma:web="f87eceea-1a7e-4b6a-996c-931f2c1c5f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2DCC1-1C14-4467-B847-4B6540D674B8}"/>
</file>

<file path=customXml/itemProps2.xml><?xml version="1.0" encoding="utf-8"?>
<ds:datastoreItem xmlns:ds="http://schemas.openxmlformats.org/officeDocument/2006/customXml" ds:itemID="{A7AD8AEF-41EC-4D49-9A46-732B5BEDC9BA}"/>
</file>

<file path=customXml/itemProps3.xml><?xml version="1.0" encoding="utf-8"?>
<ds:datastoreItem xmlns:ds="http://schemas.openxmlformats.org/officeDocument/2006/customXml" ds:itemID="{3A0CF671-1412-4F0F-B983-8705BAB89A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
  <cp:revision/>
  <dcterms:created xsi:type="dcterms:W3CDTF">2019-04-05T12:40:53Z</dcterms:created>
  <dcterms:modified xsi:type="dcterms:W3CDTF">2024-10-11T14:50:36Z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0x0101007397EB65E431DB4BA2CE0D5C0256C24D</vt:lpwstr>
  </property>
  <property fmtid="{D5CDD505-2E9C-101B-9397-08002B2CF9AE}" pid="10" name="checksum">
    <vt:filetime>2023-07-11T17:31:07Z</vt:filetime>
  </property>
  <property fmtid="{D5CDD505-2E9C-101B-9397-08002B2CF9AE}" pid="11" name="MediaServiceImageTags">
    <vt:lpwstr/>
  </property>
</Properties>
</file>